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tabRatio="700" activeTab="1"/>
  </bookViews>
  <sheets>
    <sheet name="595, SHEET 1" sheetId="1" r:id="rId1"/>
    <sheet name="595, SHEET 2" sheetId="2" r:id="rId2"/>
    <sheet name="595, SHEET3" sheetId="3" r:id="rId3"/>
    <sheet name="595, SHEET4" sheetId="4" r:id="rId4"/>
    <sheet name="INSTRUCTIONS, SHEET 1" sheetId="5" r:id="rId5"/>
    <sheet name="INSTRUCTIONS, SHEET 2" sheetId="6" r:id="rId6"/>
    <sheet name="INSTRUCTIONS, SHEET 3" sheetId="7" r:id="rId7"/>
    <sheet name="595, SAMPLE" sheetId="8" r:id="rId8"/>
  </sheets>
  <definedNames>
    <definedName name="_xlnm.Print_Area" localSheetId="7">'595, SAMPLE'!$A$1:$G$98</definedName>
    <definedName name="_xlnm.Print_Area" localSheetId="0">'595, SHEET 1'!$A$1:$G$98</definedName>
    <definedName name="_xlnm.Print_Area" localSheetId="1">'595, SHEET 2'!$A$1:$G$92</definedName>
    <definedName name="_xlnm.Print_Area" localSheetId="2">'595, SHEET3'!$A$1:$G$92</definedName>
    <definedName name="_xlnm.Print_Area" localSheetId="3">'595, SHEET4'!$A$1:$G$92</definedName>
    <definedName name="_xlnm.Print_Area" localSheetId="4">'INSTRUCTIONS, SHEET 1'!$A$1:$M$47</definedName>
    <definedName name="_xlnm.Print_Area" localSheetId="5">'INSTRUCTIONS, SHEET 2'!$A$1:$N$66</definedName>
    <definedName name="_xlnm.Print_Area" localSheetId="6">'INSTRUCTIONS, SHEET 3'!$B$2:$O$68</definedName>
  </definedNames>
  <calcPr fullCalcOnLoad="1"/>
</workbook>
</file>

<file path=xl/comments1.xml><?xml version="1.0" encoding="utf-8"?>
<comments xmlns="http://schemas.openxmlformats.org/spreadsheetml/2006/main">
  <authors>
    <author>A satisfied Microsoft Office user</author>
  </authors>
  <commentList>
    <comment ref="D6" authorId="0">
      <text>
        <r>
          <rPr>
            <b/>
            <sz val="14"/>
            <rFont val="Arial"/>
            <family val="2"/>
          </rPr>
          <t xml:space="preserve">Enter Borrower Designation in cell D6
</t>
        </r>
      </text>
    </comment>
    <comment ref="D8" authorId="0">
      <text>
        <r>
          <rPr>
            <b/>
            <sz val="14"/>
            <rFont val="Arial"/>
            <family val="2"/>
          </rPr>
          <t>Enter Next Sequential Number from last 595, Financial Statement, submitted to RUS in cell D8</t>
        </r>
      </text>
    </comment>
    <comment ref="F8" authorId="0">
      <text>
        <r>
          <rPr>
            <b/>
            <sz val="14"/>
            <rFont val="Arial"/>
            <family val="2"/>
          </rPr>
          <t>Enter Date that Form 595 is being submitted to RUS in cell F8</t>
        </r>
      </text>
    </comment>
    <comment ref="D10" authorId="0">
      <text>
        <r>
          <rPr>
            <b/>
            <sz val="14"/>
            <rFont val="Arial"/>
            <family val="2"/>
          </rPr>
          <t>Enter Month &amp; Year of Form 7 being submitted along with Form 595 in cell D10</t>
        </r>
      </text>
    </comment>
    <comment ref="F10" authorId="0">
      <text>
        <r>
          <rPr>
            <b/>
            <sz val="14"/>
            <rFont val="Arial"/>
            <family val="2"/>
          </rPr>
          <t>Enter Date of last Budget Sheet, Form 605, entries in cell F10</t>
        </r>
      </text>
    </comment>
    <comment ref="F16" authorId="0">
      <text>
        <r>
          <rPr>
            <b/>
            <sz val="14"/>
            <rFont val="Arial"/>
            <family val="2"/>
          </rPr>
          <t>Enter "Cash Balance" for each Budget Purpose and "Total Expenditures to Date" will be automatically calculated in column (5)</t>
        </r>
      </text>
    </comment>
    <comment ref="F38" authorId="0">
      <text>
        <r>
          <rPr>
            <b/>
            <sz val="14"/>
            <rFont val="Arial"/>
            <family val="2"/>
          </rPr>
          <t>Enter Total Amount of  Other Notes Executed including certificates such as CTCs 
in cell F38</t>
        </r>
      </text>
    </comment>
    <comment ref="C40" authorId="0">
      <text>
        <r>
          <rPr>
            <b/>
            <sz val="14"/>
            <rFont val="Arial"/>
            <family val="2"/>
          </rPr>
          <t>Enter Loan Designation for which Advance is being requested in cell C40</t>
        </r>
      </text>
    </comment>
    <comment ref="D53" authorId="0">
      <text>
        <r>
          <rPr>
            <b/>
            <sz val="14"/>
            <rFont val="Arial"/>
            <family val="2"/>
          </rPr>
          <t>Enter Name of Bank for Trustee Account in cell D53</t>
        </r>
      </text>
    </comment>
    <comment ref="C59" authorId="0">
      <text>
        <r>
          <rPr>
            <b/>
            <sz val="14"/>
            <rFont val="Arial"/>
            <family val="2"/>
          </rPr>
          <t>Enter Name of Lender for which this Advance is being requested in cell C59</t>
        </r>
      </text>
    </comment>
    <comment ref="A63" authorId="0">
      <text>
        <r>
          <rPr>
            <b/>
            <sz val="14"/>
            <rFont val="Arial"/>
            <family val="2"/>
          </rPr>
          <t>Enter Name &amp; Address of Borrower in cell A64</t>
        </r>
      </text>
    </comment>
    <comment ref="E66" authorId="0">
      <text>
        <r>
          <rPr>
            <b/>
            <sz val="14"/>
            <rFont val="Arial"/>
            <family val="2"/>
          </rPr>
          <t>Enter Title of Manager or Board Officer authorized to sign Requisition per Form 675, Certification of Authority, in cell E67</t>
        </r>
      </text>
    </comment>
    <comment ref="A71" authorId="0">
      <text>
        <r>
          <rPr>
            <b/>
            <sz val="14"/>
            <rFont val="Arial"/>
            <family val="2"/>
          </rPr>
          <t>Check this Box if Advance covers FFB or Municipal funds and will not be repriced over the entire term of loan</t>
        </r>
      </text>
    </comment>
    <comment ref="D71" authorId="0">
      <text>
        <r>
          <rPr>
            <b/>
            <sz val="14"/>
            <rFont val="Arial"/>
            <family val="2"/>
          </rPr>
          <t>Check this Box if Advance covers FFB or Municipal funds and is not "Long Term"</t>
        </r>
      </text>
    </comment>
    <comment ref="F71" authorId="0">
      <text>
        <r>
          <rPr>
            <b/>
            <sz val="14"/>
            <rFont val="Arial"/>
            <family val="2"/>
          </rPr>
          <t>Enter Requested Short Term Maturity Date (Month &amp; Year) for FFB or Municipal Advances in cell  F72</t>
        </r>
      </text>
    </comment>
  </commentList>
</comments>
</file>

<file path=xl/comments8.xml><?xml version="1.0" encoding="utf-8"?>
<comments xmlns="http://schemas.openxmlformats.org/spreadsheetml/2006/main">
  <authors>
    <author>A satisfied Microsoft Office user</author>
  </authors>
  <commentList>
    <comment ref="D6" authorId="0">
      <text>
        <r>
          <rPr>
            <b/>
            <sz val="14"/>
            <rFont val="Arial"/>
            <family val="2"/>
          </rPr>
          <t xml:space="preserve">Enter Borrower Designation in cell D6
</t>
        </r>
      </text>
    </comment>
    <comment ref="D8" authorId="0">
      <text>
        <r>
          <rPr>
            <b/>
            <sz val="14"/>
            <rFont val="Arial"/>
            <family val="2"/>
          </rPr>
          <t>Enter Next Sequential Number from last 595, Financial Statement, submitted to RUS in cell D8</t>
        </r>
      </text>
    </comment>
    <comment ref="F8" authorId="0">
      <text>
        <r>
          <rPr>
            <b/>
            <sz val="14"/>
            <rFont val="Arial"/>
            <family val="2"/>
          </rPr>
          <t>Enter Date that Form 595 is being submitted to RUS in cell F8</t>
        </r>
      </text>
    </comment>
    <comment ref="D10" authorId="0">
      <text>
        <r>
          <rPr>
            <b/>
            <sz val="14"/>
            <rFont val="Arial"/>
            <family val="2"/>
          </rPr>
          <t>Enter Month &amp; Year of Form 7 being submitted along with Form 595 in cell D10</t>
        </r>
      </text>
    </comment>
    <comment ref="F10" authorId="0">
      <text>
        <r>
          <rPr>
            <b/>
            <sz val="14"/>
            <rFont val="Arial"/>
            <family val="2"/>
          </rPr>
          <t>Enter Date of last Budget Sheet, Form 605, entries in cell F10</t>
        </r>
      </text>
    </comment>
    <comment ref="F16" authorId="0">
      <text>
        <r>
          <rPr>
            <b/>
            <sz val="14"/>
            <rFont val="Arial"/>
            <family val="2"/>
          </rPr>
          <t>Enter "Cash Balance" for each Budget Purpose and "Total Expenditures to Date" will be automatically calculated in column (5)</t>
        </r>
      </text>
    </comment>
    <comment ref="F18" authorId="0">
      <text>
        <r>
          <rPr>
            <b/>
            <sz val="14"/>
            <rFont val="Arial"/>
            <family val="2"/>
          </rPr>
          <t>Enter "Cash Balance" for each Budget Purpose and "Total Expenditures to Date" will be automatically calculated in column (5)</t>
        </r>
      </text>
    </comment>
    <comment ref="F20" authorId="0">
      <text>
        <r>
          <rPr>
            <b/>
            <sz val="14"/>
            <rFont val="Arial"/>
            <family val="2"/>
          </rPr>
          <t>Enter "Cash Balance" for each Budget Purpose and "Total Expenditures to Date" will be automatically calculated in column (5)</t>
        </r>
      </text>
    </comment>
    <comment ref="F22" authorId="0">
      <text>
        <r>
          <rPr>
            <b/>
            <sz val="14"/>
            <rFont val="Arial"/>
            <family val="2"/>
          </rPr>
          <t>Enter "Cash Balance" for each Budget Purpose and "Total Expenditures to Date" will be automatically calculated in column (5)</t>
        </r>
      </text>
    </comment>
    <comment ref="F24" authorId="0">
      <text>
        <r>
          <rPr>
            <b/>
            <sz val="14"/>
            <rFont val="Arial"/>
            <family val="2"/>
          </rPr>
          <t>Enter "Cash Balance" for each Budget Purpose and "Total Expenditures to Date" will be automatically calculated in column (5)</t>
        </r>
      </text>
    </comment>
    <comment ref="F26" authorId="0">
      <text>
        <r>
          <rPr>
            <b/>
            <sz val="14"/>
            <rFont val="Arial"/>
            <family val="2"/>
          </rPr>
          <t>Enter "Cash Balance" for each Budget Purpose and "Total Expenditures to Date" will be automatically calculated in column (5)</t>
        </r>
      </text>
    </comment>
    <comment ref="F38" authorId="0">
      <text>
        <r>
          <rPr>
            <b/>
            <sz val="14"/>
            <rFont val="Arial"/>
            <family val="2"/>
          </rPr>
          <t>Enter Total Amount of  Other Notes Executed including certificates such as CTCs 
in cell F38</t>
        </r>
      </text>
    </comment>
    <comment ref="C40" authorId="0">
      <text>
        <r>
          <rPr>
            <b/>
            <sz val="14"/>
            <rFont val="Arial"/>
            <family val="2"/>
          </rPr>
          <t>Enter Loan Designation for which Advance is being requested in cell C40</t>
        </r>
      </text>
    </comment>
    <comment ref="D53" authorId="0">
      <text>
        <r>
          <rPr>
            <b/>
            <sz val="14"/>
            <rFont val="Arial"/>
            <family val="2"/>
          </rPr>
          <t>Enter Name of Bank for Trustee Account in cell D53</t>
        </r>
      </text>
    </comment>
    <comment ref="C59" authorId="0">
      <text>
        <r>
          <rPr>
            <b/>
            <sz val="14"/>
            <rFont val="Arial"/>
            <family val="2"/>
          </rPr>
          <t>Enter Name of Lender for which this Advance is being requested in cell C59</t>
        </r>
      </text>
    </comment>
    <comment ref="A63" authorId="0">
      <text>
        <r>
          <rPr>
            <b/>
            <sz val="14"/>
            <rFont val="Arial"/>
            <family val="2"/>
          </rPr>
          <t>Enter Name &amp; Address of Borrower in cell A64</t>
        </r>
      </text>
    </comment>
    <comment ref="E66" authorId="0">
      <text>
        <r>
          <rPr>
            <b/>
            <sz val="14"/>
            <rFont val="Arial"/>
            <family val="2"/>
          </rPr>
          <t>Enter Title of Manager or Board Officer authorized to sign Requisition per Form 675, Certification of Authority, in cell E67</t>
        </r>
      </text>
    </comment>
    <comment ref="A71" authorId="0">
      <text>
        <r>
          <rPr>
            <b/>
            <sz val="14"/>
            <rFont val="Arial"/>
            <family val="2"/>
          </rPr>
          <t>Check this Box if Advance covers FFB or Municipal funds and will not be repriced over the entire term of loan</t>
        </r>
      </text>
    </comment>
    <comment ref="D71" authorId="0">
      <text>
        <r>
          <rPr>
            <b/>
            <sz val="14"/>
            <rFont val="Arial"/>
            <family val="2"/>
          </rPr>
          <t>Check this Box if Advance covers FFB or Municipal funds and is not "Long Term"</t>
        </r>
      </text>
    </comment>
    <comment ref="F71" authorId="0">
      <text>
        <r>
          <rPr>
            <b/>
            <sz val="14"/>
            <rFont val="Arial"/>
            <family val="2"/>
          </rPr>
          <t>Enter Requested Short Term Maturity Date (Month &amp; Year) for FFB or Municipal Advances in cell  F72</t>
        </r>
      </text>
    </comment>
  </commentList>
</comments>
</file>

<file path=xl/sharedStrings.xml><?xml version="1.0" encoding="utf-8"?>
<sst xmlns="http://schemas.openxmlformats.org/spreadsheetml/2006/main" count="734" uniqueCount="265">
  <si>
    <t>“No further benefits may be paid out under this program unless this report is completed and filed as required by existing law and regulations (7 U.S.C. 901 et seq.)”</t>
  </si>
  <si>
    <t>USDA - RUS</t>
  </si>
  <si>
    <t>FINANCIAL REQUIREMENT &amp; EXPENDITURE STATEMENT</t>
  </si>
  <si>
    <t>TO: U.S. DEPARTMENT OF AGRICULTURE, RUS, WASHINGTON, D.C. 20250</t>
  </si>
  <si>
    <t>1. BORROWER DESIGNATION</t>
  </si>
  <si>
    <r>
      <t>INSTRUCTIONS</t>
    </r>
    <r>
      <rPr>
        <sz val="12"/>
        <rFont val="Arial"/>
        <family val="2"/>
      </rPr>
      <t xml:space="preserve"> - SUBMIT ORIGINAL AND TWO COPIES TO RUS, FOR</t>
    </r>
  </si>
  <si>
    <t xml:space="preserve"> DETAILED INSTRUCTIONS, SEE INSTRUCTION SHEETS &amp; RUS BULLETIN 26-1</t>
  </si>
  <si>
    <t>2. STATEMENT NO.</t>
  </si>
  <si>
    <t>3. DATE SUBMITTED</t>
  </si>
  <si>
    <t>THIS SPACE FOR RUS USE ONLY</t>
  </si>
  <si>
    <t>DATE RECEIVED</t>
  </si>
  <si>
    <t>REGISTER NO.</t>
  </si>
  <si>
    <t>4. PERIOD ENDING (MONTH &amp; YEAR)</t>
  </si>
  <si>
    <t>5. EFFECTIVE DATE OF ADJUSTED AMOUNTS</t>
  </si>
  <si>
    <t>PRIMARY BUDGET PURPOSES</t>
  </si>
  <si>
    <t>CONSOLIDATED</t>
  </si>
  <si>
    <t>AMOUNTS</t>
  </si>
  <si>
    <t>TOTAL</t>
  </si>
  <si>
    <t>CASH</t>
  </si>
  <si>
    <t>ADVANCE</t>
  </si>
  <si>
    <t>LOAN BUDGET</t>
  </si>
  <si>
    <t>APPROVED</t>
  </si>
  <si>
    <t>EXPENDITURES</t>
  </si>
  <si>
    <t>BALANCE</t>
  </si>
  <si>
    <t>NOW</t>
  </si>
  <si>
    <t>FOR ADVANCE</t>
  </si>
  <si>
    <t>TO DATE</t>
  </si>
  <si>
    <t>REQUESTED</t>
  </si>
  <si>
    <t>(1)</t>
  </si>
  <si>
    <t>(2)</t>
  </si>
  <si>
    <t>(3)</t>
  </si>
  <si>
    <t>(4)</t>
  </si>
  <si>
    <t>(5)</t>
  </si>
  <si>
    <t>(6)</t>
  </si>
  <si>
    <t>(7)</t>
  </si>
  <si>
    <r>
      <t xml:space="preserve">1   </t>
    </r>
    <r>
      <rPr>
        <u val="single"/>
        <sz val="12"/>
        <rFont val="Arial"/>
        <family val="2"/>
      </rPr>
      <t>DISTRIBUTION</t>
    </r>
  </si>
  <si>
    <t xml:space="preserve">     ADJUSTED (RUS USE ONLY)</t>
  </si>
  <si>
    <r>
      <t xml:space="preserve">2   </t>
    </r>
    <r>
      <rPr>
        <u val="single"/>
        <sz val="12"/>
        <rFont val="Arial"/>
        <family val="2"/>
      </rPr>
      <t>TRANSMISSION</t>
    </r>
  </si>
  <si>
    <r>
      <t xml:space="preserve">3   </t>
    </r>
    <r>
      <rPr>
        <u val="single"/>
        <sz val="12"/>
        <rFont val="Arial"/>
        <family val="2"/>
      </rPr>
      <t>GENERATION</t>
    </r>
  </si>
  <si>
    <r>
      <t xml:space="preserve">4   </t>
    </r>
    <r>
      <rPr>
        <u val="single"/>
        <sz val="12"/>
        <rFont val="Arial"/>
        <family val="2"/>
      </rPr>
      <t>HEADQUARTERS FACILITIES</t>
    </r>
  </si>
  <si>
    <r>
      <t xml:space="preserve">5   </t>
    </r>
    <r>
      <rPr>
        <u val="single"/>
        <sz val="12"/>
        <rFont val="Arial"/>
        <family val="2"/>
      </rPr>
      <t>ACQUISITIONS</t>
    </r>
  </si>
  <si>
    <r>
      <t xml:space="preserve">6   </t>
    </r>
    <r>
      <rPr>
        <u val="single"/>
        <sz val="12"/>
        <rFont val="Arial"/>
        <family val="2"/>
      </rPr>
      <t>ALL OTHER</t>
    </r>
  </si>
  <si>
    <r>
      <t xml:space="preserve">     </t>
    </r>
    <r>
      <rPr>
        <u val="single"/>
        <sz val="12"/>
        <rFont val="Arial"/>
        <family val="2"/>
      </rPr>
      <t>CLOSED BUDGET</t>
    </r>
  </si>
  <si>
    <t>UNDER STOP ORDER OR CONDITIONAL AGREEMENTS, EXCLUSIVE OF CONCURRENT LOAN STANDARD CONDITIONAL AGREEMENT</t>
  </si>
  <si>
    <t xml:space="preserve">     TOTALS</t>
  </si>
  <si>
    <t>BREAKDOWN OF AMOUNT UNDER STOP ORDER OR CONDITIONAL AGREEMENT AS SHOWN ABOVE</t>
  </si>
  <si>
    <t>TOTAL AMOUNT OF NOTES EXECUTED</t>
  </si>
  <si>
    <t xml:space="preserve">   A.   DISTRIBUTION</t>
  </si>
  <si>
    <t xml:space="preserve">   D.   HEADQUARTERS</t>
  </si>
  <si>
    <t xml:space="preserve">  A.   RUS</t>
  </si>
  <si>
    <t xml:space="preserve">   B.   TRANSMISSION</t>
  </si>
  <si>
    <t xml:space="preserve">   E.   ACQUISITIONS</t>
  </si>
  <si>
    <t xml:space="preserve">  B.   FFB</t>
  </si>
  <si>
    <t xml:space="preserve">   C.   GENERATION</t>
  </si>
  <si>
    <t xml:space="preserve">   F.   OTHER</t>
  </si>
  <si>
    <t xml:space="preserve">  C.   OTHER</t>
  </si>
  <si>
    <t>STATUS OF THE</t>
  </si>
  <si>
    <t>LOAN UNDER WHICH THIS ADVANCE IS REQUESTED</t>
  </si>
  <si>
    <t>(RUS LOAN DESIGNATION)</t>
  </si>
  <si>
    <t>ITEM</t>
  </si>
  <si>
    <t>RUS</t>
  </si>
  <si>
    <t>FFB</t>
  </si>
  <si>
    <t>OTHER</t>
  </si>
  <si>
    <t xml:space="preserve">  AMOUNT OF LOAN</t>
  </si>
  <si>
    <t xml:space="preserve">  AMOUNT UNDER CONCURRENT LOAN CONTROL</t>
  </si>
  <si>
    <t xml:space="preserve">  ADVANCED TO DATE</t>
  </si>
  <si>
    <t>CERTIFICATION</t>
  </si>
  <si>
    <t xml:space="preserve">          Balance in “Cash-Construction Fund-Trustee” account (total of column 6) at the close of the period covered by this report is</t>
  </si>
  <si>
    <t xml:space="preserve">          Subject to approval of RUS, the corporation requests that total of column 7 be advanced under the loan contract.  All references herein to “Loan Contract” shall include,</t>
  </si>
  <si>
    <t xml:space="preserve">          in addition to the RUS loan contract, any Federal Financing Bank – RUS loan commitment agreement with related commitment notice and correspondence concerning</t>
  </si>
  <si>
    <t xml:space="preserve">          loan terms and conditions.  I certify that this amount is required for the purposes designated in accordance with provisions of said loan contract and that proceeds will</t>
  </si>
  <si>
    <t xml:space="preserve">          be deposited in the “Cash-Construction Fund-Trustee” account of the</t>
  </si>
  <si>
    <t xml:space="preserve">          bank which is a member of the FDIC and will be disbursed only as herein specified in accordance with the provisions of said contract. I further certify that I have checked</t>
  </si>
  <si>
    <t xml:space="preserve">          the cash balance shown on this statement in column 6 with the books and records of the corporation and said balances are true and correct and expenditures reported</t>
  </si>
  <si>
    <t xml:space="preserve">          in Column 5 were used for the purposes and in the amounts authorized by the loan contract and previously approved Financial Requirement and Expenditure Statement.</t>
  </si>
  <si>
    <t xml:space="preserve">          With respect to concurrent loan funds included in this requisition, if any, the total amount of funds advanced to date under this designated concurrent loan is as</t>
  </si>
  <si>
    <t xml:space="preserve">          shown above and this request is now made to</t>
  </si>
  <si>
    <t>in accordance with the established procedures for</t>
  </si>
  <si>
    <t>Name of Lender</t>
  </si>
  <si>
    <t xml:space="preserve">          requisitioning and advancing funds under concurrent loans.  All loan contract conditions concerning advance of funds under concurrent loans have been met.</t>
  </si>
  <si>
    <t>NAME AND ADDRESS OF BORROWER</t>
  </si>
  <si>
    <t>SIGNATURE</t>
  </si>
  <si>
    <t>TITLE - AUTHORIZED CORPORATE OFFICER OR MANAGER</t>
  </si>
  <si>
    <t xml:space="preserve">  LONG TERM</t>
  </si>
  <si>
    <t xml:space="preserve"> SHORT TERM              (</t>
  </si>
  <si>
    <t>)</t>
  </si>
  <si>
    <t>RUS USE ONLY</t>
  </si>
  <si>
    <t>APPROVAL OF PAYMENT UNDER LOAN CONTRACT</t>
  </si>
  <si>
    <t>INSURANCE VERIFIED</t>
  </si>
  <si>
    <t>STOP ORDERS &amp; CONDITIONAL AGREEMENTS VERIFIED</t>
  </si>
  <si>
    <t>ACCOUNT SYMBOL</t>
  </si>
  <si>
    <t>NOTES</t>
  </si>
  <si>
    <t>STATE</t>
  </si>
  <si>
    <t>BORROWER</t>
  </si>
  <si>
    <t>ACCT. NO.</t>
  </si>
  <si>
    <t>AMOUNT (DOLLARS)</t>
  </si>
  <si>
    <t>I certify that the borrower has complied with all the</t>
  </si>
  <si>
    <t>provisions of the Loan Contract therein required to be</t>
  </si>
  <si>
    <t>performed in order to obtain the payment approved</t>
  </si>
  <si>
    <t>under this request: that all certificates, statements,</t>
  </si>
  <si>
    <t>and documents: and the obligations required from</t>
  </si>
  <si>
    <t>the borrower in connection herewith by the provisions</t>
  </si>
  <si>
    <t>of said Loan Contract have been received, examined,</t>
  </si>
  <si>
    <t>and found to be satisfactory; and payment is approved</t>
  </si>
  <si>
    <t>in the total adjusted amount shown in column 7.</t>
  </si>
  <si>
    <t>DATE</t>
  </si>
  <si>
    <t>SHEET 1</t>
  </si>
  <si>
    <t>SEND THIS COPY TO RUS</t>
  </si>
  <si>
    <t xml:space="preserve"> PRIMARY BUDGET PURPOSES</t>
  </si>
  <si>
    <t xml:space="preserve">  THE ADJUSTMENTS WHICH MADE THE CHANGES SHOWN AS THE ADJUSTED AMOUNTS ABOVE ARE LISTED ON</t>
  </si>
  <si>
    <t xml:space="preserve">  THE ENCLOSED PHOTOCOPY OF RUS FORM 605 AND REFERRED TO AS REGISTER NO. </t>
  </si>
  <si>
    <t xml:space="preserve">  THESE CHANGES SHOULD BE RECORDED ON YOUR RECORDS.</t>
  </si>
  <si>
    <t xml:space="preserve">  THERE HAVE BEEN NO BUDGET ADJUSTMENTS SINCE YOUR LAST STATEMENT WAS PROCESSED.</t>
  </si>
  <si>
    <t xml:space="preserve">  THE AMOUNT REQUESTED (COLUMN 7) HAS BEEN REDUCED FOR THE FOLLOWING REASONS:</t>
  </si>
  <si>
    <t>SHEET 2</t>
  </si>
  <si>
    <t xml:space="preserve">           requisitioning and advancing funds under concurrent loans.  All loan contract conditions concerning advance of funds under concurrent loans have been met.</t>
  </si>
  <si>
    <t>SHEET 3</t>
  </si>
  <si>
    <t>SHEET 4</t>
  </si>
  <si>
    <t>RETAIN THIS COPY FOR YOUR FILES</t>
  </si>
  <si>
    <t>UNITED STATES DEPARTMENT OF AGRICULTURE</t>
  </si>
  <si>
    <t>RURAL UTILITIES SERVICE</t>
  </si>
  <si>
    <t>ELECTRIC PROGRAM</t>
  </si>
  <si>
    <t>FINANCIAL REQUIREMENT AND EXPENDITURE STATEMENT, FORM 595</t>
  </si>
  <si>
    <t>NOTE: This form has been revised so that it may be used for requisitioning funds from,</t>
  </si>
  <si>
    <t>and reporting expenditures of, loans guaranteed by RUS as well as RUS and concurrent</t>
  </si>
  <si>
    <t>supplemental loans.</t>
  </si>
  <si>
    <r>
      <t xml:space="preserve">NOTE:  </t>
    </r>
    <r>
      <rPr>
        <b/>
        <u val="single"/>
        <sz val="14"/>
        <rFont val="Arial"/>
        <family val="2"/>
      </rPr>
      <t>No data entry is required on Sheets 2, 3, and 4  (carried forward from Sheet 1)</t>
    </r>
    <r>
      <rPr>
        <b/>
        <sz val="14"/>
        <rFont val="Arial"/>
        <family val="2"/>
      </rPr>
      <t>.</t>
    </r>
  </si>
  <si>
    <t>NOTE:  "Cell Protection" has been provided in areas where no data entry is required.</t>
  </si>
  <si>
    <t>a)  Requests for the advance of loan funds, and reports of the expenditure of loan funds advanced,</t>
  </si>
  <si>
    <t xml:space="preserve">     should be made on this Statement in accordance with the instruction below and on the reverse</t>
  </si>
  <si>
    <t xml:space="preserve">     side of Sheet 4.  RUS Bulletin 26-1, "Budgetary Control and Advance of Loan Funds," describes</t>
  </si>
  <si>
    <t xml:space="preserve">     in detail the procedure for the advance of loan funds.</t>
  </si>
  <si>
    <t>b)  Whenever practical to do so, the amounts of the individual purposes entered in Column (7),</t>
  </si>
  <si>
    <t xml:space="preserve">      Advance Now Requested, should be rounded so that the total of Column (7) adds to a sum</t>
  </si>
  <si>
    <t xml:space="preserve">      of rounded thousands.</t>
  </si>
  <si>
    <t>c)   Sheets 1, 2, and 3 should be submitted to RUS as indicated.  Sheet 4 should be retained as</t>
  </si>
  <si>
    <t xml:space="preserve">       your file copy.</t>
  </si>
  <si>
    <t>d)  Sheet 2 of the Financial Requirement and Expenditure Statement sent to RUS will be returned</t>
  </si>
  <si>
    <t xml:space="preserve">      to the borrower showing the advances which have been approved and any adjustments made</t>
  </si>
  <si>
    <t xml:space="preserve">      by RUS.</t>
  </si>
  <si>
    <t>e)  Sheet 1 of the Financial Requirement and Expenditure Statement sent to RUS must bear the</t>
  </si>
  <si>
    <t xml:space="preserve">      original signature, written in ink, of the corporate officer or manager authorized to sign by</t>
  </si>
  <si>
    <t xml:space="preserve">      resolution of the Board of Directors.  Erasures or corrections appearing on any of the copies</t>
  </si>
  <si>
    <t xml:space="preserve">      to be submitted to RUS should be initialed by the person authorized to sign.</t>
  </si>
  <si>
    <t xml:space="preserve">f)  Requests to RUS for revision of budgeted amounts with accompanying explanations and </t>
  </si>
  <si>
    <t xml:space="preserve">     documents should, whenever possible, be submitted in advance of the Financial Requirement</t>
  </si>
  <si>
    <t xml:space="preserve">     and Expenditure Statement.  Such requests may, however, be included in the transmittal letter</t>
  </si>
  <si>
    <t xml:space="preserve">     or explained by a separate sheet attached to the Statement.</t>
  </si>
  <si>
    <t>g)  For Federal Financing Bank (FFB) loans guaranteed by RUS, attach completed  "Advance</t>
  </si>
  <si>
    <t xml:space="preserve">     Request" sheets from RUS Bulletin 1710B-1, Guide to Federal Financing Bank Loans</t>
  </si>
  <si>
    <t xml:space="preserve">     Guaranteed by RUS", or a completed "Annex A to Future Advance Promissory Note"</t>
  </si>
  <si>
    <t xml:space="preserve">     attached to the Note Purchase Commitment and Servicing Agreement included with the</t>
  </si>
  <si>
    <t xml:space="preserve">     loan documents.</t>
  </si>
  <si>
    <t>SUMMARY OF INSTRUCTIONS</t>
  </si>
  <si>
    <t>(See RUS Bulletin 26-1 for detailed procedure)</t>
  </si>
  <si>
    <t>EXPLANATION OF COLUMNS 1 THROUGH 7</t>
  </si>
  <si>
    <t>1.  PRIMARY BUDGET PURPOSES:  Item Numbers 1 through 6 are the primary purposes established</t>
  </si>
  <si>
    <t xml:space="preserve">     in the Loan Budget, RUS Form 740c, for which loan funds may be used.</t>
  </si>
  <si>
    <t>2.  CONSOLIDATED LOAN BUDGET:  This column shows the amount of loan funds established in the</t>
  </si>
  <si>
    <t xml:space="preserve">     consolidated budget, including subsequent adjustments, for each respective budget purpose.</t>
  </si>
  <si>
    <t xml:space="preserve">     Borrowers may request transfer of funds from one budget purpose to another, accompanied by</t>
  </si>
  <si>
    <t xml:space="preserve">     justification for such transfer.  RUS will evaluate requests and if approved will insert the adjusted</t>
  </si>
  <si>
    <t xml:space="preserve">     budget purpose amounts on the lines marked "Adjusted."</t>
  </si>
  <si>
    <t>3.  AMOUNTS APPROVED FOR ADVANCE:  Borrowers will insert in this column after each budget</t>
  </si>
  <si>
    <t xml:space="preserve">     purpose the sum of the amount appearing on the previous Financial Requirement and Expenditure</t>
  </si>
  <si>
    <t xml:space="preserve">     Statement returned to the borrower plus any amounts approved by RUS since the return of the</t>
  </si>
  <si>
    <t xml:space="preserve">     previous statement and prior to the preparation of a new Financial Requirement and Expenditure</t>
  </si>
  <si>
    <t xml:space="preserve">     Statement. RUS will consider a supplemental lender's funds approved for advance as soon as the</t>
  </si>
  <si>
    <t xml:space="preserve">     contractual obligations of the loans have been met.</t>
  </si>
  <si>
    <t>4.  TOTAL ADVANCE:  These amounts should be the sum of column 4 and column 7 of the previous</t>
  </si>
  <si>
    <t xml:space="preserve">      Financial Requirement and Expenditure Statement returned to the borrower.</t>
  </si>
  <si>
    <t>5.  TOTAL EXPENDITURES TO DATE:  This amount will be inserted by the borrower for each budget</t>
  </si>
  <si>
    <t xml:space="preserve">      purpose from the records it maintains for expenditures, refunds, etc.</t>
  </si>
  <si>
    <t>6.  CASH BALANCE:  This amount will be inserted by the borrower for each budget purpose from its</t>
  </si>
  <si>
    <t xml:space="preserve">      Cash Record on the date of this Statement.  The total of the column must agree with the balance in</t>
  </si>
  <si>
    <t xml:space="preserve">      the "Cash-Construction Fund-Trustee" Account 131.2.  The Cash Balance should also equal the</t>
  </si>
  <si>
    <t xml:space="preserve">      difference between column 4 "Total Advance" and column 5 "Total Expenditures to Date".</t>
  </si>
  <si>
    <t>7.  ADVANCE NOW REQUESTED:  These amounts should be inserted by the borrower opposite the</t>
  </si>
  <si>
    <t xml:space="preserve">     appropriate budget purpose.  Should the sum of column 7 (Advance Now Requested) and column 4</t>
  </si>
  <si>
    <t xml:space="preserve">     (Total Advance) for any budget purpose exceed the amount in column 2 (Consolidated Loan Budget),</t>
  </si>
  <si>
    <t xml:space="preserve">     the Financial Requirement and Expenditure Statement shall be accompanied by a request for transfer</t>
  </si>
  <si>
    <t xml:space="preserve">     of funds from some other budget purpose.  The request shall contain (1) substantiating evidence</t>
  </si>
  <si>
    <t xml:space="preserve">     that the funds to be transferred will not be needed for the purpose for which the funds were originally</t>
  </si>
  <si>
    <t xml:space="preserve">     established and (2) the reason for insufficient funds in the purpose to which transfer is requested.</t>
  </si>
  <si>
    <t xml:space="preserve">     Budget transfer requests should also include a board resolution requesting RUS approval.</t>
  </si>
  <si>
    <t>BREAKDOWN OF AMOUNT UNDER STOP ORDER OR CONDITIONAL AGREEMENT</t>
  </si>
  <si>
    <t xml:space="preserve">    AS SHOWN ABOVE</t>
  </si>
  <si>
    <t xml:space="preserve">     Under the above heading show any amounts which are under stop order or conditional agreement,</t>
  </si>
  <si>
    <t xml:space="preserve">     exclusive of the standard conditional agreement relating to the advance of funds under concurrent</t>
  </si>
  <si>
    <t xml:space="preserve">     loans, for Primary Budget Purposes 1 through 5.</t>
  </si>
  <si>
    <t>TOTAL AMOUNT OF NOTES EXECUTED  Show by designated lender or OTHER supplemental</t>
  </si>
  <si>
    <t xml:space="preserve">     lender, the total of notes executed by the board of directors and the lender.</t>
  </si>
  <si>
    <t>STATUS OF DESIGNATED LOAN UNDER WHICH THIS ADVANCE IS REQUESTED  Show in the</t>
  </si>
  <si>
    <t xml:space="preserve">     heading, the RUS designation of the loan under which this advance is to be made.  For the lender(s)</t>
  </si>
  <si>
    <t xml:space="preserve">     included under the specified loan designation, show the following data:</t>
  </si>
  <si>
    <r>
      <t>AMOUNT OF LOAN</t>
    </r>
    <r>
      <rPr>
        <sz val="14"/>
        <rFont val="Arial"/>
        <family val="2"/>
      </rPr>
      <t xml:space="preserve"> -  The amount of the loan(s) from the lender(s) involved. For CFC loans</t>
    </r>
  </si>
  <si>
    <t xml:space="preserve">     show under OTHER the amount of the loan excluding any capital term certificate purchases.</t>
  </si>
  <si>
    <r>
      <t>AMOUNT UNDER CONCURRENT LOAN CONTROL</t>
    </r>
    <r>
      <rPr>
        <sz val="14"/>
        <rFont val="Arial"/>
        <family val="2"/>
      </rPr>
      <t>-  As applicable, the amount of the RUS loan under</t>
    </r>
  </si>
  <si>
    <t xml:space="preserve">     concurrent loan standard conditional agreement, usually 50% of RUS loan.</t>
  </si>
  <si>
    <r>
      <t>ADVANCED TO DATE</t>
    </r>
    <r>
      <rPr>
        <sz val="14"/>
        <rFont val="Arial"/>
        <family val="2"/>
      </rPr>
      <t>-  The amounts previously advanced under the RUS loan designation from the</t>
    </r>
  </si>
  <si>
    <t xml:space="preserve">      lender(s) involved.</t>
  </si>
  <si>
    <r>
      <t>REQUESTED MATURITY THIS FFB or MUNICIPAL ADVANCE</t>
    </r>
    <r>
      <rPr>
        <sz val="10"/>
        <rFont val="Arial"/>
        <family val="2"/>
      </rPr>
      <t xml:space="preserve"> </t>
    </r>
    <r>
      <rPr>
        <sz val="11"/>
        <rFont val="Arial"/>
        <family val="2"/>
      </rPr>
      <t>(IN ACCORDANCE WITH INSTRUCTIONS ON FRONT OF WORKSHEET, SHOW REQUESTED MATURITY OF ANY FFB or MUNICIPAL LOAN ADVANCE)</t>
    </r>
  </si>
  <si>
    <t xml:space="preserve"> </t>
  </si>
  <si>
    <t>OMB Control Number 0572-0015</t>
  </si>
  <si>
    <t>According to the Paperwork Reduction Act of 1995, an agency may not conduct or sponsor, and a person is not required to respond to a collection of information unless it displays a valid OMB control number. The valid OMB control number for this</t>
  </si>
  <si>
    <t>data needed, and completing and reviewing the collection of information.  Send comments regarding this burden estimate or any other aspect of this collection of information including suggestions for reducing burden to:  USDA-RUS, Attn.: Director, PDRA,</t>
  </si>
  <si>
    <t>1400 Independence Ave., S.W., STOP 1522, Washington, DC 20250-1522; and to the Office of Information and Regulatory Affairs, Paperwork Reduction Project (1910-1800), Office of Management and Budget, Washington, DC 20503.</t>
  </si>
  <si>
    <t>RUS FORM 595   REV. 10-2012</t>
  </si>
  <si>
    <t>Expiration Date:  10/31/2015</t>
  </si>
  <si>
    <t>information collection is 0572-0015.  The time required to complete this information collection is estimated to average 3 hours per response, including the time for reviewing instructions, searching existing data sources, gathering and maintaining the</t>
  </si>
  <si>
    <t>Instructions for Completing RUS Form 595</t>
  </si>
  <si>
    <r>
      <t>1.</t>
    </r>
    <r>
      <rPr>
        <sz val="7"/>
        <rFont val="Times New Roman"/>
        <family val="1"/>
      </rPr>
      <t xml:space="preserve">      </t>
    </r>
    <r>
      <rPr>
        <sz val="10"/>
        <rFont val="Times New Roman"/>
        <family val="1"/>
      </rPr>
      <t>Insert Borrower Designation in Cell D6 as (ST####).  For example for North Carolina 15 please enter NC0015 and for North Carolina 5 please enter NC0005.</t>
    </r>
  </si>
  <si>
    <r>
      <t>2.</t>
    </r>
    <r>
      <rPr>
        <sz val="7"/>
        <rFont val="Times New Roman"/>
        <family val="1"/>
      </rPr>
      <t xml:space="preserve">      </t>
    </r>
    <r>
      <rPr>
        <sz val="10"/>
        <rFont val="Times New Roman"/>
        <family val="1"/>
      </rPr>
      <t>Enter the Statement Number in Cell D8.  If this is the first requisition for a particular loan then it would be “1” otherwise put in the next sequential number from the previous RUS Form 595.</t>
    </r>
  </si>
  <si>
    <r>
      <t>3.</t>
    </r>
    <r>
      <rPr>
        <sz val="7"/>
        <rFont val="Times New Roman"/>
        <family val="1"/>
      </rPr>
      <t xml:space="preserve">      </t>
    </r>
    <r>
      <rPr>
        <sz val="10"/>
        <rFont val="Times New Roman"/>
        <family val="1"/>
      </rPr>
      <t>Enter Date the RUS Form 595 is being submitted in Cell F8.</t>
    </r>
  </si>
  <si>
    <r>
      <t>4.</t>
    </r>
    <r>
      <rPr>
        <sz val="7"/>
        <rFont val="Times New Roman"/>
        <family val="1"/>
      </rPr>
      <t xml:space="preserve">      </t>
    </r>
    <r>
      <rPr>
        <sz val="10"/>
        <rFont val="Times New Roman"/>
        <family val="1"/>
      </rPr>
      <t>Enter the Month &amp; Year of the month ending RUS Financial and Operating Report (formerly RUS Form 7 or RUS Form 12) being submitted along with the RUS Form 595 in Cell D10.</t>
    </r>
  </si>
  <si>
    <t xml:space="preserve">For each Budget Purpose for which funds are being requested on the RUS Form 595 being submitted please use the latest RUS Form 605.  </t>
  </si>
  <si>
    <r>
      <t>6.</t>
    </r>
    <r>
      <rPr>
        <sz val="7"/>
        <rFont val="Times New Roman"/>
        <family val="1"/>
      </rPr>
      <t xml:space="preserve">      </t>
    </r>
    <r>
      <rPr>
        <sz val="10"/>
        <rFont val="Times New Roman"/>
        <family val="1"/>
      </rPr>
      <t>In Column 2 of the RUS Form 595, enter the amount from the Consolidated Loan Budget figure from Column 5 on the RUS Form 605.</t>
    </r>
  </si>
  <si>
    <r>
      <t>7.</t>
    </r>
    <r>
      <rPr>
        <sz val="7"/>
        <rFont val="Times New Roman"/>
        <family val="1"/>
      </rPr>
      <t xml:space="preserve">      </t>
    </r>
    <r>
      <rPr>
        <sz val="10"/>
        <rFont val="Times New Roman"/>
        <family val="1"/>
      </rPr>
      <t>In Column 3 of the RUS Form 595, enter the amount from the Approved For Advance figure from Column 9 on the RUS Form 605.</t>
    </r>
  </si>
  <si>
    <r>
      <t>8.</t>
    </r>
    <r>
      <rPr>
        <sz val="7"/>
        <rFont val="Times New Roman"/>
        <family val="1"/>
      </rPr>
      <t xml:space="preserve">      </t>
    </r>
    <r>
      <rPr>
        <sz val="10"/>
        <rFont val="Times New Roman"/>
        <family val="1"/>
      </rPr>
      <t>In Column 4 of the RUS Form 595, enter the amount from the Advanced to Date figure from Column 8 on the RUS Form 605.</t>
    </r>
  </si>
  <si>
    <r>
      <t>9.</t>
    </r>
    <r>
      <rPr>
        <sz val="7"/>
        <rFont val="Times New Roman"/>
        <family val="1"/>
      </rPr>
      <t xml:space="preserve">      </t>
    </r>
    <r>
      <rPr>
        <sz val="10"/>
        <rFont val="Times New Roman"/>
        <family val="1"/>
      </rPr>
      <t>Please note the Column 5 of the RUS Form 595 will be calculated and no input is needed.</t>
    </r>
  </si>
  <si>
    <r>
      <t>10.</t>
    </r>
    <r>
      <rPr>
        <sz val="7"/>
        <rFont val="Times New Roman"/>
        <family val="1"/>
      </rPr>
      <t xml:space="preserve">   </t>
    </r>
    <r>
      <rPr>
        <sz val="10"/>
        <rFont val="Times New Roman"/>
        <family val="1"/>
      </rPr>
      <t>In Column 6 of the RUS Form 595, please input the Cash Balance from the Construction Fund Account for each Budget Purpose.</t>
    </r>
  </si>
  <si>
    <t>Please input the Loan Designation for the loan for which this advance is being requested in Cell C40.</t>
  </si>
  <si>
    <t>Please input the total amount of the current loan under the appropriate lender in Cells C43, D43 or E43.</t>
  </si>
  <si>
    <t xml:space="preserve">Please input the total amount advanced to date within the current loan under the appropriate lender in Cells C45, D45 or E45.  </t>
  </si>
  <si>
    <t>Please input the balance in the “Cash-Construction-Fund-Trustee” account at the close of the period covered by this request in Cell F49 if it is not automatically populated from Cell F32.</t>
  </si>
  <si>
    <t>Please input the name of the Bank for Trustee Account in Cell D53.</t>
  </si>
  <si>
    <t>Please insert the name of the Lender for which this Advance is being requested in Cell C59.</t>
  </si>
  <si>
    <t>Please insert the Name and Address of the Borrower making this request in Cell A63.</t>
  </si>
  <si>
    <t>Please enter the Title of Representative authorized by the Borrower’s Board as shown on the RUS Form 675 in Cell E66.</t>
  </si>
  <si>
    <t>Please note that RUS Form 595 along with the additional required FFB “Advance Request” sheets can be submitted through RUS’ electronic mailbox.</t>
  </si>
  <si>
    <t xml:space="preserve">The E-mail address for the electronic mailbox is:  RUSElectric@wdc.usda.gov </t>
  </si>
  <si>
    <t xml:space="preserve">       from this loan in which case it should be the exact amount of the Unadvanced Funds remaining to be requisitioned.</t>
  </si>
  <si>
    <r>
      <t>11.</t>
    </r>
    <r>
      <rPr>
        <sz val="7"/>
        <rFont val="Times New Roman"/>
        <family val="1"/>
      </rPr>
      <t xml:space="preserve">   </t>
    </r>
    <r>
      <rPr>
        <sz val="10"/>
        <rFont val="Times New Roman"/>
        <family val="1"/>
      </rPr>
      <t>In Column 7 please input the amount for this Advance.  This number should be rounded down to the nearest thousand dollars unless the request is for the remaining funds</t>
    </r>
  </si>
  <si>
    <t>If it is Short Term please enter the Short Term Maturity Date (Month &amp; Year) in Cell F72.</t>
  </si>
  <si>
    <t xml:space="preserve">Please check the appropriate box for this Advance indicating whether it is Long Term and will not be repriced over the entire term of the loan or whether it is Short Term. </t>
  </si>
  <si>
    <r>
      <t>5.</t>
    </r>
    <r>
      <rPr>
        <sz val="7"/>
        <rFont val="Times New Roman"/>
        <family val="1"/>
      </rPr>
      <t xml:space="preserve">      </t>
    </r>
    <r>
      <rPr>
        <sz val="10"/>
        <rFont val="Times New Roman"/>
        <family val="1"/>
      </rPr>
      <t>Enter Date of latest Budget Sheet, RUS Form 605 in Cell F10.  If you are submitting requests for funds from multiple Budget Purposes and if you have different dates for those various</t>
    </r>
  </si>
  <si>
    <t xml:space="preserve">       Budget Purposes please request updated RUS Form 605s for all Budget Purposes for which you are requesting loan funds so they will all have the same date.</t>
  </si>
  <si>
    <t>State + 4 digits ID (See Instructions Step 1)</t>
  </si>
  <si>
    <t>(See Instruction Step 2)</t>
  </si>
  <si>
    <t>Enter date submitted</t>
  </si>
  <si>
    <t>RUS use</t>
  </si>
  <si>
    <t>Enter Month/Year per Fin &amp; Opr Report</t>
  </si>
  <si>
    <t>BLANK</t>
  </si>
  <si>
    <t>Form 605 Col 5</t>
  </si>
  <si>
    <t>Form 605 Col 9</t>
  </si>
  <si>
    <t>Form 605 Col 8</t>
  </si>
  <si>
    <t>CALCULATED</t>
  </si>
  <si>
    <t>From Contr Fund Account</t>
  </si>
  <si>
    <t>Amount this request</t>
  </si>
  <si>
    <t>AS8</t>
  </si>
  <si>
    <t>$____________</t>
  </si>
  <si>
    <t>RUS Form 10</t>
  </si>
  <si>
    <t>Sum of all prior advances</t>
  </si>
  <si>
    <t>Enter Total of Colunn 6</t>
  </si>
  <si>
    <t xml:space="preserve">Name of the bank </t>
  </si>
  <si>
    <t>Name of other lender, if applicable</t>
  </si>
  <si>
    <t>Enter Name and Adress of Borrower</t>
  </si>
  <si>
    <t>Signature authority</t>
  </si>
  <si>
    <t>Signature authority as shown in RUS Form 675</t>
  </si>
  <si>
    <t>Select one:</t>
  </si>
  <si>
    <t>Enter Month/Year</t>
  </si>
  <si>
    <t>The following instructions are for completing the RUS Form 595.  Please see Sample 595 Page for additional guidance.</t>
  </si>
  <si>
    <t>Expiration Date: 02/28/2022</t>
  </si>
  <si>
    <t>Expiration Date:  2/28/2022</t>
  </si>
  <si>
    <t>Expiration Date: 2/28/2022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</si>
</sst>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m\-yy"/>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72">
    <font>
      <sz val="10"/>
      <name val="Arial"/>
      <family val="0"/>
    </font>
    <font>
      <sz val="12"/>
      <name val="Arial"/>
      <family val="2"/>
    </font>
    <font>
      <b/>
      <sz val="10"/>
      <name val="Arial"/>
      <family val="2"/>
    </font>
    <font>
      <b/>
      <sz val="9"/>
      <name val="Arial"/>
      <family val="2"/>
    </font>
    <font>
      <sz val="9"/>
      <name val="Arial"/>
      <family val="2"/>
    </font>
    <font>
      <i/>
      <sz val="10"/>
      <name val="Arial"/>
      <family val="2"/>
    </font>
    <font>
      <b/>
      <sz val="10"/>
      <color indexed="12"/>
      <name val="Arial"/>
      <family val="2"/>
    </font>
    <font>
      <sz val="11"/>
      <name val="Arial"/>
      <family val="2"/>
    </font>
    <font>
      <b/>
      <sz val="11"/>
      <name val="Arial"/>
      <family val="2"/>
    </font>
    <font>
      <b/>
      <sz val="12"/>
      <color indexed="12"/>
      <name val="Arial"/>
      <family val="2"/>
    </font>
    <font>
      <sz val="14"/>
      <name val="Arial"/>
      <family val="2"/>
    </font>
    <font>
      <i/>
      <sz val="12"/>
      <name val="Arial"/>
      <family val="2"/>
    </font>
    <font>
      <b/>
      <sz val="12"/>
      <name val="Arial"/>
      <family val="2"/>
    </font>
    <font>
      <sz val="12"/>
      <color indexed="8"/>
      <name val="Arial"/>
      <family val="2"/>
    </font>
    <font>
      <b/>
      <sz val="14"/>
      <name val="Arial"/>
      <family val="2"/>
    </font>
    <font>
      <b/>
      <sz val="16"/>
      <name val="Arial"/>
      <family val="2"/>
    </font>
    <font>
      <b/>
      <sz val="18"/>
      <color indexed="12"/>
      <name val="Arial"/>
      <family val="2"/>
    </font>
    <font>
      <sz val="18"/>
      <color indexed="12"/>
      <name val="Arial"/>
      <family val="2"/>
    </font>
    <font>
      <u val="single"/>
      <sz val="12"/>
      <name val="Arial"/>
      <family val="2"/>
    </font>
    <font>
      <i/>
      <sz val="14"/>
      <name val="Arial"/>
      <family val="2"/>
    </font>
    <font>
      <b/>
      <sz val="16"/>
      <color indexed="12"/>
      <name val="Arial"/>
      <family val="2"/>
    </font>
    <font>
      <b/>
      <sz val="18"/>
      <name val="Arial"/>
      <family val="2"/>
    </font>
    <font>
      <sz val="14"/>
      <color indexed="8"/>
      <name val="Arial"/>
      <family val="2"/>
    </font>
    <font>
      <b/>
      <sz val="12"/>
      <color indexed="8"/>
      <name val="Arial"/>
      <family val="2"/>
    </font>
    <font>
      <b/>
      <u val="single"/>
      <sz val="14"/>
      <name val="Arial"/>
      <family val="2"/>
    </font>
    <font>
      <sz val="20"/>
      <name val="Times New Roman"/>
      <family val="1"/>
    </font>
    <font>
      <sz val="10"/>
      <name val="Times New Roman"/>
      <family val="1"/>
    </font>
    <font>
      <sz val="7"/>
      <name val="Times New Roman"/>
      <family val="1"/>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10"/>
      <name val="Arial"/>
      <family val="2"/>
    </font>
    <font>
      <b/>
      <sz val="18"/>
      <color indexed="10"/>
      <name val="Arial"/>
      <family val="2"/>
    </font>
    <font>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8"/>
      <color rgb="FFFF0000"/>
      <name val="Arial"/>
      <family val="2"/>
    </font>
    <font>
      <sz val="14"/>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27">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0" fontId="3" fillId="0" borderId="18" xfId="0" applyFont="1" applyBorder="1" applyAlignment="1">
      <alignment horizontal="centerContinuous"/>
    </xf>
    <xf numFmtId="0" fontId="0" fillId="0" borderId="15" xfId="0" applyBorder="1" applyAlignment="1">
      <alignment horizontal="center"/>
    </xf>
    <xf numFmtId="0" fontId="5" fillId="0" borderId="15" xfId="0" applyFont="1" applyBorder="1" applyAlignment="1" quotePrefix="1">
      <alignment horizontal="left"/>
    </xf>
    <xf numFmtId="164" fontId="9" fillId="0" borderId="19" xfId="0" applyNumberFormat="1" applyFont="1" applyBorder="1" applyAlignment="1">
      <alignment horizontal="center"/>
    </xf>
    <xf numFmtId="0" fontId="7" fillId="0" borderId="12" xfId="0" applyFont="1" applyBorder="1" applyAlignment="1" quotePrefix="1">
      <alignment horizontal="left"/>
    </xf>
    <xf numFmtId="0" fontId="0" fillId="0" borderId="0" xfId="0" applyBorder="1" applyAlignment="1">
      <alignment horizontal="centerContinuous"/>
    </xf>
    <xf numFmtId="0" fontId="0" fillId="0" borderId="18" xfId="0" applyBorder="1" applyAlignment="1" quotePrefix="1">
      <alignment horizontal="left"/>
    </xf>
    <xf numFmtId="0" fontId="0" fillId="0" borderId="17"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2" fillId="0" borderId="20" xfId="0" applyFont="1" applyBorder="1" applyAlignment="1" quotePrefix="1">
      <alignment horizontal="left"/>
    </xf>
    <xf numFmtId="0" fontId="2" fillId="0" borderId="21" xfId="0" applyFont="1" applyBorder="1" applyAlignment="1" quotePrefix="1">
      <alignment horizontal="left"/>
    </xf>
    <xf numFmtId="0" fontId="0" fillId="0" borderId="0" xfId="0" applyFont="1" applyBorder="1" applyAlignment="1" quotePrefix="1">
      <alignment horizontal="left" vertical="top"/>
    </xf>
    <xf numFmtId="0" fontId="0" fillId="0" borderId="16" xfId="0" applyFont="1" applyBorder="1" applyAlignment="1" quotePrefix="1">
      <alignment horizontal="left" vertical="top"/>
    </xf>
    <xf numFmtId="0" fontId="0" fillId="0" borderId="12" xfId="0" applyBorder="1" applyAlignment="1">
      <alignment horizontal="left" vertical="center"/>
    </xf>
    <xf numFmtId="0" fontId="0" fillId="0" borderId="13" xfId="0" applyBorder="1" applyAlignment="1">
      <alignment horizontal="left" vertical="center"/>
    </xf>
    <xf numFmtId="0" fontId="1" fillId="0" borderId="12" xfId="0" applyFont="1" applyBorder="1" applyAlignment="1" quotePrefix="1">
      <alignment horizontal="left"/>
    </xf>
    <xf numFmtId="0" fontId="4" fillId="0" borderId="22" xfId="0" applyFont="1" applyBorder="1" applyAlignment="1">
      <alignment horizontal="centerContinuous"/>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17" xfId="0" applyFont="1" applyBorder="1" applyAlignment="1">
      <alignment horizontal="centerContinuous"/>
    </xf>
    <xf numFmtId="0" fontId="4" fillId="0" borderId="12" xfId="0" applyFont="1" applyBorder="1" applyAlignment="1">
      <alignment horizontal="centerContinuous"/>
    </xf>
    <xf numFmtId="0" fontId="4" fillId="0" borderId="18" xfId="0" applyFont="1" applyBorder="1" applyAlignment="1">
      <alignment horizontal="centerContinuous"/>
    </xf>
    <xf numFmtId="0" fontId="0" fillId="0" borderId="22" xfId="0" applyBorder="1" applyAlignment="1" quotePrefix="1">
      <alignment horizontal="centerContinuous"/>
    </xf>
    <xf numFmtId="0" fontId="2" fillId="0" borderId="15" xfId="0" applyFont="1" applyBorder="1" applyAlignment="1">
      <alignment horizontal="centerContinuous"/>
    </xf>
    <xf numFmtId="0" fontId="2" fillId="0" borderId="0" xfId="0" applyFont="1" applyBorder="1" applyAlignment="1">
      <alignment horizontal="centerContinuous"/>
    </xf>
    <xf numFmtId="0" fontId="2" fillId="0" borderId="16" xfId="0" applyFont="1" applyBorder="1" applyAlignment="1">
      <alignment horizontal="centerContinuous"/>
    </xf>
    <xf numFmtId="0" fontId="0" fillId="0" borderId="23" xfId="0" applyBorder="1" applyAlignment="1">
      <alignment horizontal="centerContinuous"/>
    </xf>
    <xf numFmtId="0" fontId="0" fillId="0" borderId="19" xfId="0" applyBorder="1" applyAlignment="1">
      <alignment horizontal="centerContinuous"/>
    </xf>
    <xf numFmtId="0" fontId="2" fillId="0" borderId="17" xfId="0" applyFont="1" applyBorder="1" applyAlignment="1">
      <alignment horizontal="centerContinuous"/>
    </xf>
    <xf numFmtId="0" fontId="2" fillId="0" borderId="13" xfId="0" applyFont="1" applyBorder="1" applyAlignment="1">
      <alignment horizontal="centerContinuous"/>
    </xf>
    <xf numFmtId="0" fontId="0" fillId="0" borderId="22" xfId="0" applyBorder="1" applyAlignment="1">
      <alignment horizontal="centerContinuous"/>
    </xf>
    <xf numFmtId="0" fontId="0" fillId="0" borderId="21" xfId="0" applyBorder="1" applyAlignment="1">
      <alignment horizontal="centerContinuous"/>
    </xf>
    <xf numFmtId="0" fontId="0" fillId="0" borderId="24" xfId="0" applyBorder="1" applyAlignment="1">
      <alignment horizontal="centerContinuous"/>
    </xf>
    <xf numFmtId="0" fontId="0" fillId="0" borderId="25" xfId="0" applyBorder="1" applyAlignment="1">
      <alignment horizontal="centerContinuous"/>
    </xf>
    <xf numFmtId="0" fontId="0" fillId="0" borderId="18" xfId="0" applyBorder="1"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0" fillId="0" borderId="20" xfId="0" applyBorder="1" applyAlignment="1">
      <alignment horizontal="centerContinuous"/>
    </xf>
    <xf numFmtId="0" fontId="0" fillId="0" borderId="16" xfId="0" applyBorder="1" applyAlignment="1">
      <alignment horizontal="centerContinuous" vertical="center"/>
    </xf>
    <xf numFmtId="0" fontId="0" fillId="0" borderId="13" xfId="0" applyBorder="1" applyAlignment="1">
      <alignment horizontal="centerContinuous" vertical="center"/>
    </xf>
    <xf numFmtId="0" fontId="0" fillId="0" borderId="20" xfId="0" applyBorder="1" applyAlignment="1">
      <alignment horizontal="center" vertical="center"/>
    </xf>
    <xf numFmtId="0" fontId="0" fillId="0" borderId="20" xfId="0" applyBorder="1" applyAlignment="1" quotePrefix="1">
      <alignment horizontal="centerContinuous"/>
    </xf>
    <xf numFmtId="0" fontId="0" fillId="0" borderId="21" xfId="0" applyBorder="1" applyAlignment="1" quotePrefix="1">
      <alignment horizontal="centerContinuous"/>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 fillId="0" borderId="22"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Border="1" applyAlignment="1" quotePrefix="1">
      <alignment horizontal="left" vertical="center"/>
    </xf>
    <xf numFmtId="0" fontId="8" fillId="0" borderId="12" xfId="0" applyFont="1" applyBorder="1" applyAlignment="1">
      <alignment horizontal="centerContinuous" vertical="center"/>
    </xf>
    <xf numFmtId="0" fontId="8" fillId="0" borderId="13" xfId="0" applyFont="1" applyBorder="1" applyAlignment="1">
      <alignment horizontal="centerContinuous" vertical="center"/>
    </xf>
    <xf numFmtId="0" fontId="1" fillId="0" borderId="10" xfId="0" applyFont="1" applyBorder="1" applyAlignment="1">
      <alignment vertical="center"/>
    </xf>
    <xf numFmtId="0" fontId="12" fillId="0" borderId="0" xfId="0" applyFont="1" applyBorder="1" applyAlignment="1">
      <alignment horizontal="centerContinuous" vertical="center"/>
    </xf>
    <xf numFmtId="0" fontId="12" fillId="0" borderId="16" xfId="0" applyFont="1" applyBorder="1" applyAlignment="1">
      <alignment horizontal="centerContinuous" vertical="center"/>
    </xf>
    <xf numFmtId="0" fontId="7" fillId="0" borderId="20" xfId="0" applyFont="1" applyBorder="1" applyAlignment="1" quotePrefix="1">
      <alignment horizontal="left"/>
    </xf>
    <xf numFmtId="0" fontId="7" fillId="0" borderId="26" xfId="0" applyFont="1" applyBorder="1" applyAlignment="1">
      <alignment horizontal="center"/>
    </xf>
    <xf numFmtId="0" fontId="7" fillId="0" borderId="13" xfId="0" applyFont="1" applyBorder="1" applyAlignment="1" quotePrefix="1">
      <alignment horizontal="left"/>
    </xf>
    <xf numFmtId="0" fontId="11" fillId="0" borderId="15" xfId="0" applyFont="1" applyBorder="1" applyAlignment="1" quotePrefix="1">
      <alignment horizontal="centerContinuous"/>
    </xf>
    <xf numFmtId="0" fontId="11" fillId="0" borderId="0" xfId="0" applyFont="1" applyBorder="1" applyAlignment="1" quotePrefix="1">
      <alignment horizontal="centerContinuous"/>
    </xf>
    <xf numFmtId="0" fontId="11" fillId="0" borderId="16" xfId="0" applyFont="1" applyBorder="1" applyAlignment="1" quotePrefix="1">
      <alignment horizontal="centerContinuous"/>
    </xf>
    <xf numFmtId="0" fontId="0" fillId="0" borderId="27" xfId="0" applyBorder="1" applyAlignment="1">
      <alignment/>
    </xf>
    <xf numFmtId="0" fontId="0" fillId="0" borderId="28"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12" fillId="0" borderId="0" xfId="0" applyFont="1" applyBorder="1" applyAlignment="1" quotePrefix="1">
      <alignment horizontal="left" vertical="center"/>
    </xf>
    <xf numFmtId="0" fontId="0" fillId="0" borderId="0" xfId="0" applyBorder="1" applyAlignment="1">
      <alignment vertical="center"/>
    </xf>
    <xf numFmtId="0" fontId="14" fillId="0" borderId="0" xfId="0" applyFont="1" applyBorder="1" applyAlignment="1">
      <alignment horizontal="left"/>
    </xf>
    <xf numFmtId="0" fontId="14" fillId="0" borderId="16" xfId="0" applyFont="1" applyBorder="1" applyAlignment="1">
      <alignment horizontal="left"/>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0" fillId="0" borderId="0" xfId="0" applyBorder="1" applyAlignment="1" quotePrefix="1">
      <alignment horizontal="centerContinuous"/>
    </xf>
    <xf numFmtId="0" fontId="14" fillId="0" borderId="26" xfId="0" applyFont="1" applyBorder="1" applyAlignment="1">
      <alignment horizontal="center"/>
    </xf>
    <xf numFmtId="0" fontId="14" fillId="0" borderId="24" xfId="0" applyFont="1" applyBorder="1" applyAlignment="1">
      <alignment horizontal="centerContinuous"/>
    </xf>
    <xf numFmtId="0" fontId="14" fillId="0" borderId="26" xfId="0" applyFont="1" applyBorder="1" applyAlignment="1">
      <alignment horizontal="centerContinuous" vertical="center"/>
    </xf>
    <xf numFmtId="0" fontId="10" fillId="0" borderId="0" xfId="0" applyFont="1" applyAlignment="1">
      <alignment/>
    </xf>
    <xf numFmtId="0" fontId="10" fillId="0" borderId="0" xfId="0" applyFont="1" applyAlignment="1" quotePrefix="1">
      <alignment horizontal="left"/>
    </xf>
    <xf numFmtId="0" fontId="14" fillId="0" borderId="0" xfId="0" applyFont="1" applyAlignment="1" quotePrefix="1">
      <alignment horizontal="left"/>
    </xf>
    <xf numFmtId="0" fontId="12" fillId="0" borderId="0" xfId="0" applyFont="1" applyAlignment="1" quotePrefix="1">
      <alignment horizontal="left"/>
    </xf>
    <xf numFmtId="0" fontId="14" fillId="0" borderId="0" xfId="0" applyFont="1" applyAlignment="1">
      <alignment horizontal="centerContinuous"/>
    </xf>
    <xf numFmtId="0" fontId="12" fillId="0" borderId="0" xfId="0" applyFont="1" applyAlignment="1" quotePrefix="1">
      <alignment horizontal="centerContinuous"/>
    </xf>
    <xf numFmtId="0" fontId="12" fillId="0" borderId="0" xfId="0" applyFont="1" applyAlignment="1">
      <alignment horizontal="centerContinuous"/>
    </xf>
    <xf numFmtId="0" fontId="15" fillId="0" borderId="0" xfId="0" applyFont="1" applyAlignment="1">
      <alignment horizontal="centerContinuous"/>
    </xf>
    <xf numFmtId="0" fontId="8" fillId="0" borderId="17" xfId="0" applyFont="1" applyBorder="1" applyAlignment="1" quotePrefix="1">
      <alignment horizontal="centerContinuous" vertical="center"/>
    </xf>
    <xf numFmtId="0" fontId="14" fillId="0" borderId="26" xfId="0" applyFont="1" applyBorder="1" applyAlignment="1" quotePrefix="1">
      <alignment horizontal="center"/>
    </xf>
    <xf numFmtId="7" fontId="16" fillId="0" borderId="26" xfId="0" applyNumberFormat="1" applyFont="1" applyBorder="1" applyAlignment="1">
      <alignment/>
    </xf>
    <xf numFmtId="0" fontId="17" fillId="0" borderId="26" xfId="0" applyFont="1" applyBorder="1" applyAlignment="1">
      <alignment/>
    </xf>
    <xf numFmtId="39" fontId="16" fillId="0" borderId="26" xfId="0" applyNumberFormat="1" applyFont="1" applyBorder="1" applyAlignment="1">
      <alignment/>
    </xf>
    <xf numFmtId="39" fontId="17" fillId="0" borderId="26" xfId="0" applyNumberFormat="1" applyFont="1" applyBorder="1" applyAlignment="1">
      <alignment/>
    </xf>
    <xf numFmtId="4" fontId="17" fillId="0" borderId="26" xfId="0" applyNumberFormat="1" applyFont="1" applyBorder="1" applyAlignment="1">
      <alignment/>
    </xf>
    <xf numFmtId="0" fontId="17" fillId="33" borderId="26" xfId="0" applyFont="1" applyFill="1" applyBorder="1" applyAlignment="1">
      <alignment/>
    </xf>
    <xf numFmtId="39" fontId="16" fillId="0" borderId="26" xfId="0" applyNumberFormat="1" applyFont="1" applyBorder="1" applyAlignment="1">
      <alignment vertical="center"/>
    </xf>
    <xf numFmtId="39" fontId="16" fillId="0" borderId="31" xfId="0" applyNumberFormat="1" applyFont="1" applyBorder="1" applyAlignment="1">
      <alignment horizontal="right" vertical="center"/>
    </xf>
    <xf numFmtId="39" fontId="16" fillId="0" borderId="32" xfId="0" applyNumberFormat="1" applyFont="1" applyBorder="1" applyAlignment="1">
      <alignment/>
    </xf>
    <xf numFmtId="39" fontId="17" fillId="33" borderId="26" xfId="0" applyNumberFormat="1" applyFont="1" applyFill="1" applyBorder="1" applyAlignment="1">
      <alignment/>
    </xf>
    <xf numFmtId="0" fontId="16" fillId="0" borderId="19" xfId="0" applyFont="1" applyBorder="1" applyAlignment="1">
      <alignment horizontal="center"/>
    </xf>
    <xf numFmtId="39" fontId="16" fillId="0" borderId="26" xfId="0" applyNumberFormat="1" applyFont="1" applyBorder="1" applyAlignment="1">
      <alignment horizontal="right"/>
    </xf>
    <xf numFmtId="0" fontId="0" fillId="0" borderId="10" xfId="0" applyBorder="1" applyAlignment="1">
      <alignment horizontal="centerContinuous" vertical="center"/>
    </xf>
    <xf numFmtId="0" fontId="0" fillId="0" borderId="14" xfId="0" applyBorder="1" applyAlignment="1">
      <alignment horizontal="centerContinuous" vertical="center"/>
    </xf>
    <xf numFmtId="0" fontId="0" fillId="0" borderId="11" xfId="0" applyBorder="1" applyAlignment="1">
      <alignment horizontal="centerContinuous" vertical="center"/>
    </xf>
    <xf numFmtId="0" fontId="1" fillId="0" borderId="10" xfId="0" applyFont="1" applyBorder="1" applyAlignment="1" quotePrefix="1">
      <alignment horizontal="left"/>
    </xf>
    <xf numFmtId="0" fontId="1" fillId="0" borderId="26" xfId="0" applyFont="1" applyBorder="1" applyAlignment="1">
      <alignment/>
    </xf>
    <xf numFmtId="0" fontId="1" fillId="0" borderId="17" xfId="0" applyFont="1" applyBorder="1" applyAlignment="1" quotePrefix="1">
      <alignment horizontal="left" vertical="center"/>
    </xf>
    <xf numFmtId="0" fontId="1" fillId="0" borderId="11" xfId="0" applyFont="1" applyBorder="1" applyAlignment="1" quotePrefix="1">
      <alignment horizontal="left"/>
    </xf>
    <xf numFmtId="0" fontId="1" fillId="0" borderId="26" xfId="0" applyFont="1" applyBorder="1" applyAlignment="1" quotePrefix="1">
      <alignment horizontal="left"/>
    </xf>
    <xf numFmtId="7" fontId="16" fillId="0" borderId="32" xfId="0" applyNumberFormat="1" applyFont="1" applyBorder="1" applyAlignment="1">
      <alignment horizontal="right"/>
    </xf>
    <xf numFmtId="39" fontId="16" fillId="0" borderId="33" xfId="0" applyNumberFormat="1" applyFont="1" applyBorder="1" applyAlignment="1">
      <alignment horizontal="right"/>
    </xf>
    <xf numFmtId="39" fontId="16" fillId="0" borderId="34" xfId="0" applyNumberFormat="1" applyFont="1" applyBorder="1" applyAlignment="1">
      <alignment horizontal="right"/>
    </xf>
    <xf numFmtId="39" fontId="16" fillId="0" borderId="35" xfId="0" applyNumberFormat="1" applyFont="1" applyBorder="1" applyAlignment="1">
      <alignment horizontal="right"/>
    </xf>
    <xf numFmtId="39" fontId="16" fillId="0" borderId="36" xfId="0" applyNumberFormat="1" applyFont="1" applyBorder="1" applyAlignment="1">
      <alignment horizontal="right"/>
    </xf>
    <xf numFmtId="39" fontId="16" fillId="0" borderId="0" xfId="0" applyNumberFormat="1" applyFont="1" applyBorder="1" applyAlignment="1">
      <alignment horizontal="right"/>
    </xf>
    <xf numFmtId="7" fontId="16" fillId="0" borderId="24" xfId="0" applyNumberFormat="1" applyFont="1" applyBorder="1" applyAlignment="1">
      <alignment horizontal="centerContinuous"/>
    </xf>
    <xf numFmtId="7" fontId="16" fillId="0" borderId="18" xfId="0" applyNumberFormat="1" applyFont="1" applyBorder="1" applyAlignment="1">
      <alignment horizontal="centerContinuous"/>
    </xf>
    <xf numFmtId="39" fontId="16" fillId="0" borderId="24" xfId="0" applyNumberFormat="1" applyFont="1" applyBorder="1" applyAlignment="1">
      <alignment horizontal="centerContinuous"/>
    </xf>
    <xf numFmtId="39" fontId="16" fillId="0" borderId="18" xfId="0" applyNumberFormat="1" applyFont="1" applyBorder="1" applyAlignment="1">
      <alignment horizontal="centerContinuous"/>
    </xf>
    <xf numFmtId="39" fontId="17" fillId="33" borderId="24" xfId="0" applyNumberFormat="1" applyFont="1" applyFill="1" applyBorder="1" applyAlignment="1">
      <alignment horizontal="centerContinuous"/>
    </xf>
    <xf numFmtId="39" fontId="17" fillId="33" borderId="18" xfId="0" applyNumberFormat="1" applyFont="1" applyFill="1" applyBorder="1" applyAlignment="1">
      <alignment horizontal="centerContinuous"/>
    </xf>
    <xf numFmtId="7" fontId="16" fillId="0" borderId="19" xfId="0" applyNumberFormat="1" applyFont="1" applyBorder="1" applyAlignment="1">
      <alignment horizontal="centerContinuous"/>
    </xf>
    <xf numFmtId="7" fontId="16" fillId="0" borderId="27" xfId="0" applyNumberFormat="1" applyFont="1" applyBorder="1" applyAlignment="1">
      <alignment horizontal="centerContinuous"/>
    </xf>
    <xf numFmtId="0" fontId="16" fillId="0" borderId="17" xfId="0" applyFont="1" applyBorder="1" applyAlignment="1">
      <alignment horizontal="centerContinuous" vertical="center"/>
    </xf>
    <xf numFmtId="0" fontId="16" fillId="0" borderId="12" xfId="0" applyFont="1" applyBorder="1" applyAlignment="1">
      <alignment horizontal="centerContinuous" vertical="center"/>
    </xf>
    <xf numFmtId="0" fontId="16" fillId="0" borderId="13" xfId="0" applyFont="1" applyBorder="1" applyAlignment="1">
      <alignment horizontal="centerContinuous" vertical="center"/>
    </xf>
    <xf numFmtId="165" fontId="16" fillId="0" borderId="17" xfId="0" applyNumberFormat="1" applyFont="1" applyBorder="1" applyAlignment="1">
      <alignment horizontal="centerContinuous" vertical="center"/>
    </xf>
    <xf numFmtId="165" fontId="16" fillId="0" borderId="13" xfId="0" applyNumberFormat="1" applyFont="1" applyBorder="1" applyAlignment="1">
      <alignment horizontal="centerContinuous" vertical="center"/>
    </xf>
    <xf numFmtId="164" fontId="16" fillId="0" borderId="17" xfId="0" applyNumberFormat="1" applyFont="1" applyBorder="1" applyAlignment="1">
      <alignment horizontal="centerContinuous" vertical="center"/>
    </xf>
    <xf numFmtId="164" fontId="16" fillId="0" borderId="13" xfId="0" applyNumberFormat="1" applyFont="1" applyBorder="1" applyAlignment="1">
      <alignment horizontal="centerContinuous" vertical="center"/>
    </xf>
    <xf numFmtId="0" fontId="1" fillId="0" borderId="22" xfId="0" applyFont="1" applyBorder="1" applyAlignment="1" quotePrefix="1">
      <alignment horizontal="left" vertical="center"/>
    </xf>
    <xf numFmtId="0" fontId="16" fillId="0" borderId="12" xfId="0" applyFont="1" applyBorder="1" applyAlignment="1" quotePrefix="1">
      <alignment horizontal="center" vertical="center"/>
    </xf>
    <xf numFmtId="0" fontId="1" fillId="0" borderId="12" xfId="0" applyFont="1" applyBorder="1" applyAlignment="1" quotePrefix="1">
      <alignment horizontal="center"/>
    </xf>
    <xf numFmtId="0" fontId="14" fillId="0" borderId="15" xfId="0" applyFont="1" applyBorder="1" applyAlignment="1">
      <alignment horizontal="right"/>
    </xf>
    <xf numFmtId="0" fontId="14" fillId="0" borderId="0" xfId="0" applyFont="1" applyBorder="1" applyAlignment="1">
      <alignment horizontal="right"/>
    </xf>
    <xf numFmtId="0" fontId="7" fillId="0" borderId="12" xfId="0" applyFont="1" applyBorder="1" applyAlignment="1" quotePrefix="1">
      <alignment horizontal="centerContinuous"/>
    </xf>
    <xf numFmtId="0" fontId="7" fillId="0" borderId="13" xfId="0" applyFont="1" applyBorder="1" applyAlignment="1" quotePrefix="1">
      <alignment horizontal="centerContinuous"/>
    </xf>
    <xf numFmtId="0" fontId="14" fillId="0" borderId="24" xfId="0" applyFont="1" applyBorder="1" applyAlignment="1">
      <alignment horizontal="centerContinuous" vertical="center"/>
    </xf>
    <xf numFmtId="0" fontId="14" fillId="0" borderId="18" xfId="0" applyFont="1" applyBorder="1" applyAlignment="1">
      <alignment horizontal="centerContinuous" vertical="center"/>
    </xf>
    <xf numFmtId="0" fontId="16" fillId="0" borderId="19" xfId="0" applyFont="1" applyBorder="1" applyAlignment="1">
      <alignment horizontal="centerContinuous" vertical="center"/>
    </xf>
    <xf numFmtId="0" fontId="16" fillId="0" borderId="27" xfId="0" applyFont="1" applyBorder="1" applyAlignment="1">
      <alignment horizontal="centerContinuous" vertical="center"/>
    </xf>
    <xf numFmtId="0" fontId="16" fillId="0" borderId="23" xfId="0" applyFont="1" applyBorder="1" applyAlignment="1">
      <alignment horizontal="centerContinuous" vertical="center"/>
    </xf>
    <xf numFmtId="0" fontId="19" fillId="0" borderId="15" xfId="0" applyFont="1" applyBorder="1" applyAlignment="1" quotePrefix="1">
      <alignment horizontal="left"/>
    </xf>
    <xf numFmtId="0" fontId="19" fillId="0" borderId="15" xfId="0" applyFont="1" applyBorder="1" applyAlignment="1" quotePrefix="1">
      <alignment horizontal="left" vertical="top"/>
    </xf>
    <xf numFmtId="0" fontId="19" fillId="0" borderId="0" xfId="0" applyFont="1" applyBorder="1" applyAlignment="1">
      <alignment/>
    </xf>
    <xf numFmtId="0" fontId="5" fillId="0" borderId="15" xfId="0" applyFont="1" applyBorder="1" applyAlignment="1" quotePrefix="1">
      <alignment horizontal="centerContinuous"/>
    </xf>
    <xf numFmtId="0" fontId="5" fillId="0" borderId="0" xfId="0" applyFont="1" applyBorder="1" applyAlignment="1" quotePrefix="1">
      <alignment horizontal="centerContinuous"/>
    </xf>
    <xf numFmtId="0" fontId="5" fillId="0" borderId="16" xfId="0" applyFont="1" applyBorder="1" applyAlignment="1" quotePrefix="1">
      <alignment horizontal="centerContinuous"/>
    </xf>
    <xf numFmtId="0" fontId="8" fillId="0" borderId="20" xfId="0" applyFont="1" applyBorder="1" applyAlignment="1" quotePrefix="1">
      <alignment horizontal="left"/>
    </xf>
    <xf numFmtId="0" fontId="8" fillId="0" borderId="21" xfId="0" applyFont="1" applyBorder="1" applyAlignment="1" quotePrefix="1">
      <alignment horizontal="left"/>
    </xf>
    <xf numFmtId="0" fontId="2" fillId="0" borderId="15" xfId="0" applyFont="1" applyBorder="1" applyAlignment="1" quotePrefix="1">
      <alignment horizontal="centerContinuous"/>
    </xf>
    <xf numFmtId="0" fontId="2" fillId="0" borderId="0" xfId="0" applyFont="1" applyBorder="1" applyAlignment="1" quotePrefix="1">
      <alignment horizontal="centerContinuous"/>
    </xf>
    <xf numFmtId="0" fontId="2" fillId="0" borderId="16" xfId="0" applyFont="1" applyBorder="1" applyAlignment="1" quotePrefix="1">
      <alignment horizontal="centerContinuous"/>
    </xf>
    <xf numFmtId="0" fontId="10" fillId="0" borderId="12" xfId="0" applyFont="1" applyBorder="1" applyAlignment="1" quotePrefix="1">
      <alignment horizontal="left"/>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6" fillId="0" borderId="28" xfId="0" applyFont="1" applyBorder="1" applyAlignment="1">
      <alignment horizontal="centerContinuous"/>
    </xf>
    <xf numFmtId="0" fontId="6" fillId="0" borderId="29" xfId="0" applyFont="1" applyBorder="1" applyAlignment="1">
      <alignment horizontal="centerContinuous"/>
    </xf>
    <xf numFmtId="0" fontId="6" fillId="0" borderId="30" xfId="0" applyFont="1" applyBorder="1" applyAlignment="1">
      <alignment horizontal="centerContinuous"/>
    </xf>
    <xf numFmtId="0" fontId="7" fillId="0" borderId="22" xfId="0" applyFont="1" applyBorder="1" applyAlignment="1">
      <alignment horizontal="left"/>
    </xf>
    <xf numFmtId="0" fontId="7" fillId="0" borderId="21" xfId="0" applyFont="1" applyBorder="1" applyAlignment="1">
      <alignment horizontal="left"/>
    </xf>
    <xf numFmtId="0" fontId="7" fillId="0" borderId="22" xfId="0" applyFont="1" applyBorder="1" applyAlignment="1" quotePrefix="1">
      <alignment horizontal="left" vertical="top"/>
    </xf>
    <xf numFmtId="0" fontId="7" fillId="0" borderId="20" xfId="0" applyFont="1" applyBorder="1" applyAlignment="1" quotePrefix="1">
      <alignment horizontal="left" vertical="top"/>
    </xf>
    <xf numFmtId="0" fontId="7" fillId="0" borderId="21" xfId="0" applyFont="1" applyBorder="1" applyAlignment="1" quotePrefix="1">
      <alignment horizontal="left" vertical="top"/>
    </xf>
    <xf numFmtId="0" fontId="7" fillId="0" borderId="24" xfId="0" applyFont="1" applyBorder="1" applyAlignment="1">
      <alignment horizontal="centerContinuous"/>
    </xf>
    <xf numFmtId="0" fontId="7" fillId="0" borderId="25" xfId="0" applyFont="1" applyBorder="1" applyAlignment="1">
      <alignment horizontal="centerContinuous"/>
    </xf>
    <xf numFmtId="0" fontId="7" fillId="0" borderId="18" xfId="0" applyFont="1" applyBorder="1" applyAlignment="1">
      <alignment horizontal="centerContinuous"/>
    </xf>
    <xf numFmtId="0" fontId="1" fillId="0" borderId="14" xfId="0" applyFont="1" applyBorder="1" applyAlignment="1" quotePrefix="1">
      <alignment horizontal="center" vertical="center"/>
    </xf>
    <xf numFmtId="0" fontId="10" fillId="0" borderId="37" xfId="0" applyFont="1" applyBorder="1" applyAlignment="1">
      <alignment horizontal="centerContinuous" vertical="center"/>
    </xf>
    <xf numFmtId="0" fontId="10" fillId="0" borderId="38" xfId="0" applyFont="1" applyBorder="1" applyAlignment="1">
      <alignment horizontal="centerContinuous" vertical="center"/>
    </xf>
    <xf numFmtId="0" fontId="10" fillId="0" borderId="39" xfId="0" applyFont="1" applyBorder="1" applyAlignment="1">
      <alignment horizontal="centerContinuous" vertical="center"/>
    </xf>
    <xf numFmtId="0" fontId="12" fillId="0" borderId="17" xfId="0" applyFont="1" applyBorder="1" applyAlignment="1">
      <alignment horizontal="centerContinuous"/>
    </xf>
    <xf numFmtId="0" fontId="12" fillId="0" borderId="12" xfId="0" applyFont="1" applyBorder="1" applyAlignment="1">
      <alignment horizontal="centerContinuous"/>
    </xf>
    <xf numFmtId="0" fontId="12" fillId="0" borderId="13" xfId="0" applyFont="1" applyBorder="1" applyAlignment="1">
      <alignment horizontal="centerContinuous"/>
    </xf>
    <xf numFmtId="0" fontId="10" fillId="0" borderId="37" xfId="0" applyFont="1" applyBorder="1" applyAlignment="1">
      <alignment horizontal="center"/>
    </xf>
    <xf numFmtId="0" fontId="14" fillId="0" borderId="0" xfId="0" applyFont="1" applyAlignment="1" quotePrefix="1">
      <alignment horizontal="centerContinuous" vertical="center"/>
    </xf>
    <xf numFmtId="0" fontId="14" fillId="0" borderId="0" xfId="0" applyFont="1" applyAlignment="1">
      <alignment horizontal="center"/>
    </xf>
    <xf numFmtId="0" fontId="20" fillId="0" borderId="19" xfId="0" applyFont="1" applyBorder="1" applyAlignment="1">
      <alignment horizontal="centerContinuous" vertical="center"/>
    </xf>
    <xf numFmtId="0" fontId="20" fillId="0" borderId="27" xfId="0" applyFont="1" applyBorder="1" applyAlignment="1">
      <alignment horizontal="centerContinuous" vertical="center"/>
    </xf>
    <xf numFmtId="0" fontId="19" fillId="0" borderId="15" xfId="0" applyFont="1" applyBorder="1" applyAlignment="1" quotePrefix="1">
      <alignment horizontal="centerContinuous"/>
    </xf>
    <xf numFmtId="0" fontId="14" fillId="0" borderId="0" xfId="0" applyFont="1" applyAlignment="1" quotePrefix="1">
      <alignment horizontal="center"/>
    </xf>
    <xf numFmtId="0" fontId="14" fillId="0" borderId="40" xfId="0" applyFont="1" applyBorder="1" applyAlignment="1" quotePrefix="1">
      <alignment horizontal="centerContinuous" vertical="center"/>
    </xf>
    <xf numFmtId="0" fontId="14" fillId="0" borderId="41" xfId="0" applyFont="1" applyBorder="1" applyAlignment="1" quotePrefix="1">
      <alignment horizontal="centerContinuous" vertical="center"/>
    </xf>
    <xf numFmtId="0" fontId="14" fillId="0" borderId="42" xfId="0" applyFont="1" applyBorder="1" applyAlignment="1" quotePrefix="1">
      <alignment horizontal="centerContinuous" vertical="center"/>
    </xf>
    <xf numFmtId="0" fontId="14" fillId="0" borderId="0" xfId="0" applyFont="1" applyAlignment="1">
      <alignment horizontal="centerContinuous" vertical="center"/>
    </xf>
    <xf numFmtId="0" fontId="21" fillId="0" borderId="15"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xf>
    <xf numFmtId="0" fontId="14" fillId="0" borderId="40" xfId="0" applyFont="1" applyBorder="1" applyAlignment="1" quotePrefix="1">
      <alignment horizontal="centerContinuous"/>
    </xf>
    <xf numFmtId="0" fontId="14" fillId="0" borderId="41" xfId="0" applyFont="1" applyBorder="1" applyAlignment="1" quotePrefix="1">
      <alignment horizontal="centerContinuous"/>
    </xf>
    <xf numFmtId="0" fontId="14" fillId="0" borderId="42" xfId="0" applyFont="1" applyBorder="1" applyAlignment="1" quotePrefix="1">
      <alignment horizontal="centerContinuous"/>
    </xf>
    <xf numFmtId="0" fontId="10" fillId="0" borderId="20" xfId="0" applyFont="1" applyBorder="1" applyAlignment="1" quotePrefix="1">
      <alignment horizontal="left"/>
    </xf>
    <xf numFmtId="0" fontId="1" fillId="0" borderId="12" xfId="0" applyFont="1" applyBorder="1" applyAlignment="1" quotePrefix="1">
      <alignment horizontal="left" vertical="center"/>
    </xf>
    <xf numFmtId="0" fontId="1" fillId="0" borderId="13" xfId="0" applyFont="1" applyBorder="1" applyAlignment="1" quotePrefix="1">
      <alignment horizontal="left" vertical="center"/>
    </xf>
    <xf numFmtId="0" fontId="12" fillId="0" borderId="22" xfId="0" applyFont="1" applyBorder="1" applyAlignment="1" quotePrefix="1">
      <alignment horizontal="left"/>
    </xf>
    <xf numFmtId="0" fontId="12" fillId="0" borderId="20" xfId="0" applyFont="1" applyBorder="1" applyAlignment="1" quotePrefix="1">
      <alignment horizontal="left"/>
    </xf>
    <xf numFmtId="0" fontId="12" fillId="0" borderId="21" xfId="0" applyFont="1" applyBorder="1" applyAlignment="1" quotePrefix="1">
      <alignment horizontal="left"/>
    </xf>
    <xf numFmtId="0" fontId="1" fillId="0" borderId="15" xfId="0" applyFont="1" applyBorder="1" applyAlignment="1" quotePrefix="1">
      <alignment vertical="top"/>
    </xf>
    <xf numFmtId="0" fontId="1" fillId="0" borderId="0" xfId="0" applyFont="1" applyBorder="1" applyAlignment="1" quotePrefix="1">
      <alignment vertical="top"/>
    </xf>
    <xf numFmtId="0" fontId="1" fillId="0" borderId="16" xfId="0" applyFont="1" applyBorder="1" applyAlignment="1" quotePrefix="1">
      <alignment vertical="top"/>
    </xf>
    <xf numFmtId="0" fontId="12" fillId="0" borderId="17" xfId="0" applyFont="1" applyBorder="1" applyAlignment="1" quotePrefix="1">
      <alignment horizontal="centerContinuous" vertical="center"/>
    </xf>
    <xf numFmtId="0" fontId="12" fillId="0" borderId="12" xfId="0" applyFont="1" applyBorder="1" applyAlignment="1" quotePrefix="1">
      <alignment horizontal="centerContinuous" vertical="center"/>
    </xf>
    <xf numFmtId="0" fontId="12" fillId="0" borderId="13" xfId="0" applyFont="1" applyBorder="1" applyAlignment="1" quotePrefix="1">
      <alignment horizontal="centerContinuous" vertical="center"/>
    </xf>
    <xf numFmtId="0" fontId="1" fillId="0" borderId="20" xfId="0" applyFont="1" applyBorder="1" applyAlignment="1" quotePrefix="1">
      <alignment horizontal="left" vertical="center"/>
    </xf>
    <xf numFmtId="0" fontId="14" fillId="0" borderId="22"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 fillId="0" borderId="15" xfId="0" applyFont="1" applyBorder="1" applyAlignment="1" quotePrefix="1">
      <alignment horizontal="left" vertical="top"/>
    </xf>
    <xf numFmtId="0" fontId="21" fillId="0" borderId="15" xfId="0" applyFont="1" applyBorder="1" applyAlignment="1">
      <alignment horizontal="centerContinuous" vertical="center"/>
    </xf>
    <xf numFmtId="0" fontId="21" fillId="0" borderId="0" xfId="0" applyFont="1" applyBorder="1" applyAlignment="1">
      <alignment horizontal="centerContinuous" vertical="center"/>
    </xf>
    <xf numFmtId="0" fontId="21" fillId="0" borderId="16" xfId="0" applyFont="1" applyBorder="1" applyAlignment="1">
      <alignment horizontal="centerContinuous" vertical="center"/>
    </xf>
    <xf numFmtId="0" fontId="19" fillId="0" borderId="15" xfId="0" applyFont="1" applyBorder="1" applyAlignment="1">
      <alignment horizontal="centerContinuous" vertical="center"/>
    </xf>
    <xf numFmtId="0" fontId="19" fillId="0" borderId="0" xfId="0" applyFont="1" applyBorder="1" applyAlignment="1">
      <alignment horizontal="centerContinuous" vertical="center"/>
    </xf>
    <xf numFmtId="0" fontId="19" fillId="0" borderId="16" xfId="0" applyFont="1" applyBorder="1" applyAlignment="1">
      <alignment horizontal="centerContinuous" vertical="center"/>
    </xf>
    <xf numFmtId="0" fontId="19" fillId="0" borderId="22" xfId="0" applyFont="1" applyBorder="1" applyAlignment="1">
      <alignment horizontal="centerContinuous" vertical="center"/>
    </xf>
    <xf numFmtId="0" fontId="19" fillId="0" borderId="20" xfId="0" applyFont="1" applyBorder="1" applyAlignment="1">
      <alignment horizontal="centerContinuous" vertical="center"/>
    </xf>
    <xf numFmtId="0" fontId="19" fillId="0" borderId="21" xfId="0" applyFont="1" applyBorder="1" applyAlignment="1">
      <alignment horizontal="centerContinuous" vertical="center"/>
    </xf>
    <xf numFmtId="0" fontId="22" fillId="0" borderId="22" xfId="0" applyFont="1" applyBorder="1" applyAlignment="1">
      <alignment horizontal="left" vertical="center"/>
    </xf>
    <xf numFmtId="0" fontId="22" fillId="0" borderId="20" xfId="0" applyFont="1" applyBorder="1" applyAlignment="1">
      <alignment horizontal="left" vertical="center"/>
    </xf>
    <xf numFmtId="0" fontId="10" fillId="0" borderId="22"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quotePrefix="1">
      <alignment horizontal="left" vertical="center"/>
    </xf>
    <xf numFmtId="0" fontId="10" fillId="0" borderId="21" xfId="0" applyFont="1" applyBorder="1" applyAlignment="1" quotePrefix="1">
      <alignment horizontal="left" vertical="center"/>
    </xf>
    <xf numFmtId="0" fontId="10" fillId="0" borderId="14" xfId="0" applyFont="1" applyBorder="1" applyAlignment="1">
      <alignment horizontal="center"/>
    </xf>
    <xf numFmtId="0" fontId="10" fillId="0" borderId="15" xfId="0" applyFont="1" applyBorder="1" applyAlignment="1" quotePrefix="1">
      <alignment horizontal="left" vertical="center"/>
    </xf>
    <xf numFmtId="0" fontId="10" fillId="0" borderId="17" xfId="0" applyFont="1" applyBorder="1" applyAlignment="1" quotePrefix="1">
      <alignment horizontal="left" vertical="center"/>
    </xf>
    <xf numFmtId="0" fontId="10" fillId="0" borderId="0" xfId="0" applyFont="1" applyBorder="1" applyAlignment="1" quotePrefix="1">
      <alignment horizontal="left" vertical="center"/>
    </xf>
    <xf numFmtId="0" fontId="10" fillId="0" borderId="12" xfId="0" applyFont="1" applyBorder="1" applyAlignment="1" quotePrefix="1">
      <alignment horizontal="left" vertical="center"/>
    </xf>
    <xf numFmtId="0" fontId="10" fillId="0" borderId="24"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24" xfId="0" applyFont="1" applyBorder="1" applyAlignment="1" quotePrefix="1">
      <alignment horizontal="left"/>
    </xf>
    <xf numFmtId="0" fontId="10" fillId="0" borderId="18" xfId="0" applyFont="1" applyBorder="1" applyAlignment="1" quotePrefix="1">
      <alignment horizontal="left"/>
    </xf>
    <xf numFmtId="0" fontId="10" fillId="0" borderId="24" xfId="0" applyFont="1" applyBorder="1" applyAlignment="1">
      <alignment horizontal="centerContinuous"/>
    </xf>
    <xf numFmtId="0" fontId="14" fillId="0" borderId="0" xfId="0" applyFont="1" applyBorder="1" applyAlignment="1">
      <alignment horizontal="left" vertical="center"/>
    </xf>
    <xf numFmtId="0" fontId="14" fillId="0" borderId="16" xfId="0" applyFont="1" applyBorder="1" applyAlignment="1">
      <alignment horizontal="left" vertical="center"/>
    </xf>
    <xf numFmtId="7" fontId="16" fillId="0" borderId="27" xfId="0" applyNumberFormat="1" applyFont="1" applyBorder="1" applyAlignment="1" applyProtection="1">
      <alignment horizontal="centerContinuous"/>
      <protection locked="0"/>
    </xf>
    <xf numFmtId="39" fontId="16" fillId="0" borderId="31" xfId="0" applyNumberFormat="1" applyFont="1" applyBorder="1" applyAlignment="1">
      <alignment horizontal="right"/>
    </xf>
    <xf numFmtId="0" fontId="10" fillId="0" borderId="12" xfId="0" applyFont="1" applyBorder="1" applyAlignment="1" quotePrefix="1">
      <alignment horizontal="left" vertical="top"/>
    </xf>
    <xf numFmtId="0" fontId="19" fillId="0" borderId="20" xfId="0" applyFont="1" applyBorder="1" applyAlignment="1">
      <alignment horizontal="centerContinuous"/>
    </xf>
    <xf numFmtId="0" fontId="19" fillId="0" borderId="0" xfId="0" applyFont="1" applyBorder="1" applyAlignment="1">
      <alignment horizontal="centerContinuous"/>
    </xf>
    <xf numFmtId="0" fontId="0" fillId="0" borderId="26" xfId="0" applyFont="1" applyBorder="1" applyAlignment="1" quotePrefix="1">
      <alignment horizontal="left" wrapText="1"/>
    </xf>
    <xf numFmtId="0" fontId="14" fillId="0" borderId="0" xfId="0" applyFont="1" applyBorder="1" applyAlignment="1" quotePrefix="1">
      <alignment horizontal="right"/>
    </xf>
    <xf numFmtId="0" fontId="1" fillId="0" borderId="11" xfId="0" applyFont="1" applyBorder="1" applyAlignment="1" quotePrefix="1">
      <alignment horizontal="center" vertical="top"/>
    </xf>
    <xf numFmtId="0" fontId="16" fillId="0" borderId="12" xfId="0" applyFont="1" applyBorder="1" applyAlignment="1" applyProtection="1">
      <alignment horizontal="centerContinuous" vertical="center"/>
      <protection locked="0"/>
    </xf>
    <xf numFmtId="0" fontId="16" fillId="0" borderId="13" xfId="0" applyFont="1" applyBorder="1" applyAlignment="1" applyProtection="1">
      <alignment horizontal="centerContinuous" vertical="center"/>
      <protection locked="0"/>
    </xf>
    <xf numFmtId="165" fontId="16" fillId="0" borderId="12" xfId="0" applyNumberFormat="1" applyFont="1" applyBorder="1" applyAlignment="1" applyProtection="1">
      <alignment horizontal="center"/>
      <protection locked="0"/>
    </xf>
    <xf numFmtId="0" fontId="16" fillId="0" borderId="19" xfId="0" applyFont="1" applyBorder="1" applyAlignment="1" applyProtection="1">
      <alignment horizontal="centerContinuous" vertical="center"/>
      <protection locked="0"/>
    </xf>
    <xf numFmtId="0" fontId="16" fillId="0" borderId="27" xfId="0" applyFont="1" applyBorder="1" applyAlignment="1" applyProtection="1">
      <alignment horizontal="centerContinuous" vertical="center"/>
      <protection locked="0"/>
    </xf>
    <xf numFmtId="0" fontId="16" fillId="0" borderId="23" xfId="0" applyFont="1" applyBorder="1" applyAlignment="1" applyProtection="1">
      <alignment horizontal="centerContinuous" vertical="center"/>
      <protection locked="0"/>
    </xf>
    <xf numFmtId="0" fontId="20" fillId="0" borderId="19" xfId="0" applyFont="1" applyBorder="1" applyAlignment="1" applyProtection="1">
      <alignment horizontal="centerContinuous" vertical="center"/>
      <protection locked="0"/>
    </xf>
    <xf numFmtId="0" fontId="20" fillId="0" borderId="27" xfId="0" applyFont="1" applyBorder="1" applyAlignment="1" applyProtection="1">
      <alignment horizontal="centerContinuous" vertical="center"/>
      <protection locked="0"/>
    </xf>
    <xf numFmtId="7" fontId="16" fillId="0" borderId="19" xfId="0" applyNumberFormat="1" applyFont="1" applyBorder="1" applyAlignment="1" applyProtection="1">
      <alignment horizontal="centerContinuous"/>
      <protection locked="0"/>
    </xf>
    <xf numFmtId="164" fontId="16" fillId="0" borderId="13" xfId="0" applyNumberFormat="1" applyFont="1" applyBorder="1" applyAlignment="1" applyProtection="1">
      <alignment horizontal="centerContinuous" vertical="center"/>
      <protection locked="0"/>
    </xf>
    <xf numFmtId="165" fontId="16" fillId="0" borderId="13" xfId="0" applyNumberFormat="1" applyFont="1" applyBorder="1" applyAlignment="1" applyProtection="1">
      <alignment horizontal="centerContinuous" vertical="center"/>
      <protection locked="0"/>
    </xf>
    <xf numFmtId="0" fontId="16" fillId="0" borderId="19" xfId="0" applyFont="1" applyBorder="1" applyAlignment="1" applyProtection="1">
      <alignment horizontal="center"/>
      <protection locked="0"/>
    </xf>
    <xf numFmtId="0" fontId="16" fillId="0" borderId="43" xfId="0" applyFont="1" applyBorder="1" applyAlignment="1" applyProtection="1" quotePrefix="1">
      <alignment horizontal="right"/>
      <protection locked="0"/>
    </xf>
    <xf numFmtId="165" fontId="16" fillId="0" borderId="17" xfId="0" applyNumberFormat="1" applyFont="1" applyBorder="1" applyAlignment="1" applyProtection="1">
      <alignment horizontal="centerContinuous" vertical="center"/>
      <protection locked="0"/>
    </xf>
    <xf numFmtId="0" fontId="16" fillId="0" borderId="17" xfId="0" applyFont="1" applyBorder="1" applyAlignment="1" applyProtection="1">
      <alignment horizontal="centerContinuous" vertical="center"/>
      <protection locked="0"/>
    </xf>
    <xf numFmtId="164" fontId="16" fillId="0" borderId="17" xfId="0" applyNumberFormat="1" applyFont="1" applyBorder="1" applyAlignment="1" applyProtection="1">
      <alignment horizontal="centerContinuous" vertical="center"/>
      <protection locked="0"/>
    </xf>
    <xf numFmtId="39" fontId="16" fillId="0" borderId="26" xfId="0" applyNumberFormat="1" applyFont="1" applyBorder="1" applyAlignment="1" applyProtection="1">
      <alignment/>
      <protection locked="0"/>
    </xf>
    <xf numFmtId="7" fontId="16" fillId="0" borderId="26" xfId="0" applyNumberFormat="1" applyFont="1" applyBorder="1" applyAlignment="1" applyProtection="1">
      <alignment/>
      <protection locked="0"/>
    </xf>
    <xf numFmtId="39" fontId="16" fillId="0" borderId="26" xfId="0" applyNumberFormat="1" applyFont="1" applyBorder="1" applyAlignment="1" applyProtection="1">
      <alignment vertical="center"/>
      <protection locked="0"/>
    </xf>
    <xf numFmtId="39" fontId="16" fillId="0" borderId="31" xfId="0" applyNumberFormat="1" applyFont="1" applyBorder="1" applyAlignment="1" applyProtection="1">
      <alignment horizontal="right" vertical="center"/>
      <protection locked="0"/>
    </xf>
    <xf numFmtId="39" fontId="16" fillId="0" borderId="12" xfId="0" applyNumberFormat="1" applyFont="1" applyBorder="1" applyAlignment="1" applyProtection="1">
      <alignment horizontal="right" vertical="center"/>
      <protection locked="0"/>
    </xf>
    <xf numFmtId="39" fontId="16" fillId="0" borderId="32" xfId="0" applyNumberFormat="1" applyFont="1" applyBorder="1" applyAlignment="1" applyProtection="1">
      <alignment/>
      <protection locked="0"/>
    </xf>
    <xf numFmtId="39" fontId="16" fillId="0" borderId="13" xfId="0" applyNumberFormat="1" applyFont="1" applyBorder="1" applyAlignment="1" applyProtection="1">
      <alignment/>
      <protection locked="0"/>
    </xf>
    <xf numFmtId="7" fontId="16" fillId="0" borderId="24" xfId="0" applyNumberFormat="1" applyFont="1" applyBorder="1" applyAlignment="1" applyProtection="1">
      <alignment horizontal="centerContinuous"/>
      <protection/>
    </xf>
    <xf numFmtId="7" fontId="16" fillId="0" borderId="18" xfId="0" applyNumberFormat="1" applyFont="1" applyBorder="1" applyAlignment="1" applyProtection="1">
      <alignment horizontal="centerContinuous"/>
      <protection/>
    </xf>
    <xf numFmtId="39" fontId="16" fillId="0" borderId="24" xfId="0" applyNumberFormat="1" applyFont="1" applyBorder="1" applyAlignment="1" applyProtection="1">
      <alignment horizontal="centerContinuous"/>
      <protection/>
    </xf>
    <xf numFmtId="39" fontId="16" fillId="0" borderId="18" xfId="0" applyNumberFormat="1" applyFont="1" applyBorder="1" applyAlignment="1" applyProtection="1">
      <alignment horizontal="centerContinuous"/>
      <protection/>
    </xf>
    <xf numFmtId="39" fontId="16" fillId="0" borderId="26" xfId="0" applyNumberFormat="1" applyFont="1" applyBorder="1" applyAlignment="1" applyProtection="1">
      <alignment/>
      <protection/>
    </xf>
    <xf numFmtId="7" fontId="16" fillId="0" borderId="26" xfId="0" applyNumberFormat="1" applyFont="1" applyBorder="1" applyAlignment="1" applyProtection="1">
      <alignment/>
      <protection/>
    </xf>
    <xf numFmtId="0" fontId="23" fillId="0" borderId="20" xfId="0" applyFont="1" applyBorder="1" applyAlignment="1" applyProtection="1">
      <alignment horizontal="left" vertical="center"/>
      <protection hidden="1"/>
    </xf>
    <xf numFmtId="0" fontId="22" fillId="0" borderId="21" xfId="0" applyFont="1" applyBorder="1" applyAlignment="1" applyProtection="1">
      <alignment horizontal="left" vertical="center"/>
      <protection hidden="1"/>
    </xf>
    <xf numFmtId="0" fontId="10" fillId="0" borderId="13" xfId="0" applyFont="1" applyBorder="1" applyAlignment="1" quotePrefix="1">
      <alignment horizontal="left"/>
    </xf>
    <xf numFmtId="39" fontId="16" fillId="0" borderId="31" xfId="0" applyNumberFormat="1" applyFont="1" applyBorder="1" applyAlignment="1" applyProtection="1">
      <alignment horizontal="centerContinuous"/>
      <protection locked="0"/>
    </xf>
    <xf numFmtId="39" fontId="16" fillId="0" borderId="32" xfId="0" applyNumberFormat="1" applyFont="1" applyBorder="1" applyAlignment="1" applyProtection="1">
      <alignment horizontal="centerContinuous"/>
      <protection locked="0"/>
    </xf>
    <xf numFmtId="39" fontId="16" fillId="0" borderId="33" xfId="0" applyNumberFormat="1" applyFont="1" applyBorder="1" applyAlignment="1" applyProtection="1">
      <alignment horizontal="centerContinuous"/>
      <protection locked="0"/>
    </xf>
    <xf numFmtId="39" fontId="16" fillId="0" borderId="34" xfId="0" applyNumberFormat="1" applyFont="1" applyBorder="1" applyAlignment="1" applyProtection="1">
      <alignment horizontal="centerContinuous"/>
      <protection locked="0"/>
    </xf>
    <xf numFmtId="39" fontId="16" fillId="0" borderId="35" xfId="0" applyNumberFormat="1" applyFont="1" applyBorder="1" applyAlignment="1" applyProtection="1">
      <alignment horizontal="centerContinuous"/>
      <protection locked="0"/>
    </xf>
    <xf numFmtId="39" fontId="16" fillId="0" borderId="36" xfId="0" applyNumberFormat="1" applyFont="1" applyBorder="1" applyAlignment="1" applyProtection="1">
      <alignment horizontal="centerContinuous"/>
      <protection locked="0"/>
    </xf>
    <xf numFmtId="39" fontId="17" fillId="33" borderId="24" xfId="0" applyNumberFormat="1" applyFont="1" applyFill="1" applyBorder="1" applyAlignment="1" applyProtection="1">
      <alignment horizontal="centerContinuous"/>
      <protection/>
    </xf>
    <xf numFmtId="39" fontId="17" fillId="33" borderId="18" xfId="0" applyNumberFormat="1" applyFont="1" applyFill="1" applyBorder="1" applyAlignment="1" applyProtection="1">
      <alignment horizontal="centerContinuous"/>
      <protection/>
    </xf>
    <xf numFmtId="0" fontId="10" fillId="0" borderId="0" xfId="0" applyFont="1" applyAlignment="1">
      <alignment horizontal="left"/>
    </xf>
    <xf numFmtId="0" fontId="16" fillId="0" borderId="43" xfId="0" applyFont="1" applyBorder="1" applyAlignment="1" applyProtection="1" quotePrefix="1">
      <alignment horizontal="left"/>
      <protection locked="0"/>
    </xf>
    <xf numFmtId="0" fontId="8" fillId="0" borderId="22" xfId="0" applyFont="1" applyBorder="1" applyAlignment="1">
      <alignment horizontal="left"/>
    </xf>
    <xf numFmtId="0" fontId="10" fillId="0" borderId="1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16" xfId="0" applyFont="1" applyBorder="1" applyAlignment="1">
      <alignment horizontal="centerContinuous" vertical="center"/>
    </xf>
    <xf numFmtId="0" fontId="0" fillId="0" borderId="0" xfId="0" applyFont="1" applyAlignment="1">
      <alignment horizontal="left" vertical="center"/>
    </xf>
    <xf numFmtId="14" fontId="19" fillId="0" borderId="0" xfId="0" applyNumberFormat="1" applyFont="1" applyBorder="1" applyAlignment="1">
      <alignment horizontal="centerContinuous" vertical="center"/>
    </xf>
    <xf numFmtId="0" fontId="25"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left" vertical="center" indent="4"/>
    </xf>
    <xf numFmtId="0" fontId="60" fillId="0" borderId="0" xfId="52" applyAlignment="1">
      <alignment vertical="center"/>
    </xf>
    <xf numFmtId="0" fontId="16" fillId="0" borderId="17" xfId="0" applyFont="1" applyBorder="1" applyAlignment="1" applyProtection="1">
      <alignment horizontal="centerContinuous" vertical="center" wrapText="1"/>
      <protection locked="0"/>
    </xf>
    <xf numFmtId="0" fontId="9" fillId="0" borderId="13" xfId="0" applyFont="1" applyBorder="1" applyAlignment="1" applyProtection="1">
      <alignment horizontal="centerContinuous" vertical="center"/>
      <protection locked="0"/>
    </xf>
    <xf numFmtId="0" fontId="68" fillId="0" borderId="11" xfId="0" applyFont="1" applyBorder="1" applyAlignment="1">
      <alignment horizontal="center"/>
    </xf>
    <xf numFmtId="0" fontId="68" fillId="0" borderId="17" xfId="0" applyFont="1" applyBorder="1" applyAlignment="1">
      <alignment horizontal="centerContinuous"/>
    </xf>
    <xf numFmtId="165" fontId="20" fillId="0" borderId="17" xfId="0" applyNumberFormat="1" applyFont="1" applyBorder="1" applyAlignment="1" applyProtection="1">
      <alignment horizontal="centerContinuous" vertical="center"/>
      <protection locked="0"/>
    </xf>
    <xf numFmtId="164" fontId="69" fillId="0" borderId="13" xfId="0" applyNumberFormat="1" applyFont="1" applyBorder="1" applyAlignment="1" applyProtection="1">
      <alignment horizontal="centerContinuous" vertical="center"/>
      <protection locked="0"/>
    </xf>
    <xf numFmtId="39" fontId="69" fillId="0" borderId="26" xfId="0" applyNumberFormat="1" applyFont="1" applyBorder="1" applyAlignment="1" applyProtection="1">
      <alignment horizontal="center"/>
      <protection locked="0"/>
    </xf>
    <xf numFmtId="39" fontId="28" fillId="0" borderId="26" xfId="0" applyNumberFormat="1" applyFont="1" applyBorder="1" applyAlignment="1" applyProtection="1">
      <alignment/>
      <protection locked="0"/>
    </xf>
    <xf numFmtId="39" fontId="69" fillId="0" borderId="31" xfId="0" applyNumberFormat="1" applyFont="1" applyBorder="1" applyAlignment="1" applyProtection="1">
      <alignment horizontal="center" vertical="center"/>
      <protection locked="0"/>
    </xf>
    <xf numFmtId="39" fontId="69" fillId="0" borderId="32" xfId="0" applyNumberFormat="1" applyFont="1" applyBorder="1" applyAlignment="1" applyProtection="1">
      <alignment horizontal="center"/>
      <protection locked="0"/>
    </xf>
    <xf numFmtId="39" fontId="69" fillId="0" borderId="31" xfId="0" applyNumberFormat="1" applyFont="1" applyBorder="1" applyAlignment="1" applyProtection="1">
      <alignment horizontal="centerContinuous"/>
      <protection locked="0"/>
    </xf>
    <xf numFmtId="39" fontId="69" fillId="0" borderId="33" xfId="0" applyNumberFormat="1" applyFont="1" applyBorder="1" applyAlignment="1" applyProtection="1">
      <alignment horizontal="centerContinuous"/>
      <protection locked="0"/>
    </xf>
    <xf numFmtId="39" fontId="69" fillId="0" borderId="12" xfId="0" applyNumberFormat="1" applyFont="1" applyBorder="1" applyAlignment="1" applyProtection="1">
      <alignment horizontal="center" vertical="center"/>
      <protection locked="0"/>
    </xf>
    <xf numFmtId="39" fontId="69" fillId="0" borderId="13" xfId="0" applyNumberFormat="1" applyFont="1" applyBorder="1" applyAlignment="1" applyProtection="1">
      <alignment horizontal="center"/>
      <protection locked="0"/>
    </xf>
    <xf numFmtId="39" fontId="69" fillId="0" borderId="35" xfId="0" applyNumberFormat="1" applyFont="1" applyBorder="1" applyAlignment="1" applyProtection="1">
      <alignment horizontal="centerContinuous"/>
      <protection locked="0"/>
    </xf>
    <xf numFmtId="0" fontId="70" fillId="0" borderId="18" xfId="0" applyFont="1" applyBorder="1" applyAlignment="1" quotePrefix="1">
      <alignment horizontal="left"/>
    </xf>
    <xf numFmtId="7" fontId="69" fillId="0" borderId="24" xfId="0" applyNumberFormat="1" applyFont="1" applyBorder="1" applyAlignment="1" applyProtection="1">
      <alignment horizontal="centerContinuous"/>
      <protection/>
    </xf>
    <xf numFmtId="39" fontId="69" fillId="0" borderId="24" xfId="0" applyNumberFormat="1" applyFont="1" applyBorder="1" applyAlignment="1" applyProtection="1">
      <alignment horizontal="centerContinuous"/>
      <protection/>
    </xf>
    <xf numFmtId="0" fontId="16" fillId="0" borderId="19" xfId="0" applyFont="1" applyBorder="1" applyAlignment="1" applyProtection="1">
      <alignment horizontal="left"/>
      <protection locked="0"/>
    </xf>
    <xf numFmtId="0" fontId="69" fillId="0" borderId="43" xfId="0" applyFont="1" applyBorder="1" applyAlignment="1" applyProtection="1" quotePrefix="1">
      <alignment horizontal="right"/>
      <protection locked="0"/>
    </xf>
    <xf numFmtId="0" fontId="68" fillId="0" borderId="41" xfId="0" applyFont="1" applyBorder="1" applyAlignment="1" quotePrefix="1">
      <alignment horizontal="centerContinuous"/>
    </xf>
    <xf numFmtId="14" fontId="19" fillId="0" borderId="0" xfId="0" applyNumberFormat="1" applyFont="1" applyBorder="1" applyAlignment="1">
      <alignment horizontal="centerContinuous"/>
    </xf>
    <xf numFmtId="0" fontId="25"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72</xdr:row>
      <xdr:rowOff>76200</xdr:rowOff>
    </xdr:from>
    <xdr:to>
      <xdr:col>1</xdr:col>
      <xdr:colOff>1819275</xdr:colOff>
      <xdr:row>74</xdr:row>
      <xdr:rowOff>66675</xdr:rowOff>
    </xdr:to>
    <xdr:sp>
      <xdr:nvSpPr>
        <xdr:cNvPr id="1" name="Rectangle 1"/>
        <xdr:cNvSpPr>
          <a:spLocks/>
        </xdr:cNvSpPr>
      </xdr:nvSpPr>
      <xdr:spPr>
        <a:xfrm>
          <a:off x="3800475" y="18316575"/>
          <a:ext cx="6096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1228725</xdr:colOff>
      <xdr:row>76</xdr:row>
      <xdr:rowOff>152400</xdr:rowOff>
    </xdr:from>
    <xdr:to>
      <xdr:col>1</xdr:col>
      <xdr:colOff>1847850</xdr:colOff>
      <xdr:row>79</xdr:row>
      <xdr:rowOff>28575</xdr:rowOff>
    </xdr:to>
    <xdr:pic>
      <xdr:nvPicPr>
        <xdr:cNvPr id="2" name="Picture 4"/>
        <xdr:cNvPicPr preferRelativeResize="1">
          <a:picLocks noChangeAspect="1"/>
        </xdr:cNvPicPr>
      </xdr:nvPicPr>
      <xdr:blipFill>
        <a:blip r:embed="rId1"/>
        <a:stretch>
          <a:fillRect/>
        </a:stretch>
      </xdr:blipFill>
      <xdr:spPr>
        <a:xfrm>
          <a:off x="3819525" y="19164300"/>
          <a:ext cx="619125" cy="400050"/>
        </a:xfrm>
        <a:prstGeom prst="rect">
          <a:avLst/>
        </a:prstGeom>
        <a:noFill/>
        <a:ln w="9525" cmpd="sng">
          <a:noFill/>
        </a:ln>
      </xdr:spPr>
    </xdr:pic>
    <xdr:clientData/>
  </xdr:twoCellAnchor>
  <xdr:twoCellAnchor editAs="oneCell">
    <xdr:from>
      <xdr:col>1</xdr:col>
      <xdr:colOff>1228725</xdr:colOff>
      <xdr:row>81</xdr:row>
      <xdr:rowOff>0</xdr:rowOff>
    </xdr:from>
    <xdr:to>
      <xdr:col>1</xdr:col>
      <xdr:colOff>1847850</xdr:colOff>
      <xdr:row>83</xdr:row>
      <xdr:rowOff>38100</xdr:rowOff>
    </xdr:to>
    <xdr:pic>
      <xdr:nvPicPr>
        <xdr:cNvPr id="3" name="Picture 8"/>
        <xdr:cNvPicPr preferRelativeResize="1">
          <a:picLocks noChangeAspect="1"/>
        </xdr:cNvPicPr>
      </xdr:nvPicPr>
      <xdr:blipFill>
        <a:blip r:embed="rId1"/>
        <a:stretch>
          <a:fillRect/>
        </a:stretch>
      </xdr:blipFill>
      <xdr:spPr>
        <a:xfrm>
          <a:off x="3819525" y="19859625"/>
          <a:ext cx="619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1085850</xdr:colOff>
      <xdr:row>76</xdr:row>
      <xdr:rowOff>133350</xdr:rowOff>
    </xdr:from>
    <xdr:to>
      <xdr:col>1</xdr:col>
      <xdr:colOff>1714500</xdr:colOff>
      <xdr:row>79</xdr:row>
      <xdr:rowOff>9525</xdr:rowOff>
    </xdr:to>
    <xdr:pic>
      <xdr:nvPicPr>
        <xdr:cNvPr id="1" name="Picture 1"/>
        <xdr:cNvPicPr preferRelativeResize="1">
          <a:picLocks noChangeAspect="1"/>
        </xdr:cNvPicPr>
      </xdr:nvPicPr>
      <xdr:blipFill>
        <a:blip r:embed="rId1"/>
        <a:stretch>
          <a:fillRect/>
        </a:stretch>
      </xdr:blipFill>
      <xdr:spPr>
        <a:xfrm>
          <a:off x="3676650" y="19145250"/>
          <a:ext cx="628650" cy="400050"/>
        </a:xfrm>
        <a:prstGeom prst="rect">
          <a:avLst/>
        </a:prstGeom>
        <a:noFill/>
        <a:ln w="9525" cmpd="sng">
          <a:noFill/>
        </a:ln>
      </xdr:spPr>
    </xdr:pic>
    <xdr:clientData/>
  </xdr:twoCellAnchor>
  <xdr:twoCellAnchor editAs="oneCell">
    <xdr:from>
      <xdr:col>1</xdr:col>
      <xdr:colOff>1076325</xdr:colOff>
      <xdr:row>72</xdr:row>
      <xdr:rowOff>47625</xdr:rowOff>
    </xdr:from>
    <xdr:to>
      <xdr:col>1</xdr:col>
      <xdr:colOff>1695450</xdr:colOff>
      <xdr:row>74</xdr:row>
      <xdr:rowOff>38100</xdr:rowOff>
    </xdr:to>
    <xdr:pic>
      <xdr:nvPicPr>
        <xdr:cNvPr id="2" name="Picture 4"/>
        <xdr:cNvPicPr preferRelativeResize="1">
          <a:picLocks noChangeAspect="1"/>
        </xdr:cNvPicPr>
      </xdr:nvPicPr>
      <xdr:blipFill>
        <a:blip r:embed="rId1"/>
        <a:stretch>
          <a:fillRect/>
        </a:stretch>
      </xdr:blipFill>
      <xdr:spPr>
        <a:xfrm>
          <a:off x="3667125" y="18288000"/>
          <a:ext cx="619125" cy="400050"/>
        </a:xfrm>
        <a:prstGeom prst="rect">
          <a:avLst/>
        </a:prstGeom>
        <a:noFill/>
        <a:ln w="9525" cmpd="sng">
          <a:noFill/>
        </a:ln>
      </xdr:spPr>
    </xdr:pic>
    <xdr:clientData/>
  </xdr:twoCellAnchor>
  <xdr:twoCellAnchor editAs="oneCell">
    <xdr:from>
      <xdr:col>1</xdr:col>
      <xdr:colOff>1104900</xdr:colOff>
      <xdr:row>81</xdr:row>
      <xdr:rowOff>28575</xdr:rowOff>
    </xdr:from>
    <xdr:to>
      <xdr:col>1</xdr:col>
      <xdr:colOff>1724025</xdr:colOff>
      <xdr:row>83</xdr:row>
      <xdr:rowOff>57150</xdr:rowOff>
    </xdr:to>
    <xdr:pic>
      <xdr:nvPicPr>
        <xdr:cNvPr id="3" name="Picture 5"/>
        <xdr:cNvPicPr preferRelativeResize="1">
          <a:picLocks noChangeAspect="1"/>
        </xdr:cNvPicPr>
      </xdr:nvPicPr>
      <xdr:blipFill>
        <a:blip r:embed="rId1"/>
        <a:stretch>
          <a:fillRect/>
        </a:stretch>
      </xdr:blipFill>
      <xdr:spPr>
        <a:xfrm>
          <a:off x="3695700" y="19888200"/>
          <a:ext cx="6191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72</xdr:row>
      <xdr:rowOff>28575</xdr:rowOff>
    </xdr:from>
    <xdr:to>
      <xdr:col>1</xdr:col>
      <xdr:colOff>1724025</xdr:colOff>
      <xdr:row>74</xdr:row>
      <xdr:rowOff>9525</xdr:rowOff>
    </xdr:to>
    <xdr:pic>
      <xdr:nvPicPr>
        <xdr:cNvPr id="1" name="Picture 3"/>
        <xdr:cNvPicPr preferRelativeResize="1">
          <a:picLocks noChangeAspect="1"/>
        </xdr:cNvPicPr>
      </xdr:nvPicPr>
      <xdr:blipFill>
        <a:blip r:embed="rId1"/>
        <a:stretch>
          <a:fillRect/>
        </a:stretch>
      </xdr:blipFill>
      <xdr:spPr>
        <a:xfrm>
          <a:off x="3695700" y="18268950"/>
          <a:ext cx="619125" cy="390525"/>
        </a:xfrm>
        <a:prstGeom prst="rect">
          <a:avLst/>
        </a:prstGeom>
        <a:noFill/>
        <a:ln w="9525" cmpd="sng">
          <a:noFill/>
        </a:ln>
      </xdr:spPr>
    </xdr:pic>
    <xdr:clientData/>
  </xdr:twoCellAnchor>
  <xdr:twoCellAnchor editAs="oneCell">
    <xdr:from>
      <xdr:col>1</xdr:col>
      <xdr:colOff>1114425</xdr:colOff>
      <xdr:row>76</xdr:row>
      <xdr:rowOff>104775</xdr:rowOff>
    </xdr:from>
    <xdr:to>
      <xdr:col>1</xdr:col>
      <xdr:colOff>1733550</xdr:colOff>
      <xdr:row>78</xdr:row>
      <xdr:rowOff>142875</xdr:rowOff>
    </xdr:to>
    <xdr:pic>
      <xdr:nvPicPr>
        <xdr:cNvPr id="2" name="Picture 5"/>
        <xdr:cNvPicPr preferRelativeResize="1">
          <a:picLocks noChangeAspect="1"/>
        </xdr:cNvPicPr>
      </xdr:nvPicPr>
      <xdr:blipFill>
        <a:blip r:embed="rId1"/>
        <a:stretch>
          <a:fillRect/>
        </a:stretch>
      </xdr:blipFill>
      <xdr:spPr>
        <a:xfrm>
          <a:off x="3705225" y="19116675"/>
          <a:ext cx="619125" cy="400050"/>
        </a:xfrm>
        <a:prstGeom prst="rect">
          <a:avLst/>
        </a:prstGeom>
        <a:noFill/>
        <a:ln w="9525" cmpd="sng">
          <a:noFill/>
        </a:ln>
      </xdr:spPr>
    </xdr:pic>
    <xdr:clientData/>
  </xdr:twoCellAnchor>
  <xdr:twoCellAnchor editAs="oneCell">
    <xdr:from>
      <xdr:col>1</xdr:col>
      <xdr:colOff>1114425</xdr:colOff>
      <xdr:row>80</xdr:row>
      <xdr:rowOff>152400</xdr:rowOff>
    </xdr:from>
    <xdr:to>
      <xdr:col>1</xdr:col>
      <xdr:colOff>1733550</xdr:colOff>
      <xdr:row>83</xdr:row>
      <xdr:rowOff>28575</xdr:rowOff>
    </xdr:to>
    <xdr:pic>
      <xdr:nvPicPr>
        <xdr:cNvPr id="3" name="Picture 6"/>
        <xdr:cNvPicPr preferRelativeResize="1">
          <a:picLocks noChangeAspect="1"/>
        </xdr:cNvPicPr>
      </xdr:nvPicPr>
      <xdr:blipFill>
        <a:blip r:embed="rId1"/>
        <a:stretch>
          <a:fillRect/>
        </a:stretch>
      </xdr:blipFill>
      <xdr:spPr>
        <a:xfrm>
          <a:off x="3705225" y="19850100"/>
          <a:ext cx="619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RUSElectric@wdc.usda.gov"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showGridLines="0" showZeros="0" workbookViewId="0" topLeftCell="E1">
      <selection activeCell="G6" sqref="G6"/>
    </sheetView>
  </sheetViews>
  <sheetFormatPr defaultColWidth="0" defaultRowHeight="12.75" zeroHeight="1"/>
  <cols>
    <col min="1" max="1" width="38.8515625" style="0" customWidth="1"/>
    <col min="2" max="6" width="29.8515625" style="0" customWidth="1"/>
    <col min="7" max="7" width="33.8515625" style="0" customWidth="1"/>
    <col min="8" max="8" width="9.140625" style="0" customWidth="1"/>
    <col min="9" max="16384" width="0" style="0" hidden="1" customWidth="1"/>
  </cols>
  <sheetData>
    <row r="1" spans="1:7" ht="16.5" customHeight="1">
      <c r="A1" s="246" t="s">
        <v>0</v>
      </c>
      <c r="B1" s="161"/>
      <c r="C1" s="161"/>
      <c r="D1" s="161"/>
      <c r="E1" s="161"/>
      <c r="F1" s="161"/>
      <c r="G1" s="161"/>
    </row>
    <row r="2" spans="1:7" ht="18" customHeight="1">
      <c r="A2" s="138" t="s">
        <v>1</v>
      </c>
      <c r="B2" s="212"/>
      <c r="C2" s="61"/>
      <c r="D2" s="223" t="s">
        <v>203</v>
      </c>
      <c r="E2" s="247"/>
      <c r="F2" s="224"/>
      <c r="G2" s="225"/>
    </row>
    <row r="3" spans="1:7" ht="22.5" customHeight="1">
      <c r="A3" s="217" t="s">
        <v>2</v>
      </c>
      <c r="B3" s="218"/>
      <c r="C3" s="219"/>
      <c r="D3" s="220" t="s">
        <v>262</v>
      </c>
      <c r="E3" s="325"/>
      <c r="F3" s="299"/>
      <c r="G3" s="222"/>
    </row>
    <row r="4" spans="1:7" ht="4.5" customHeight="1">
      <c r="A4" s="21"/>
      <c r="B4" s="16"/>
      <c r="C4" s="22"/>
      <c r="D4" s="18"/>
      <c r="E4" s="19"/>
      <c r="F4" s="19"/>
      <c r="G4" s="20"/>
    </row>
    <row r="5" spans="1:7" ht="18">
      <c r="A5" s="114" t="s">
        <v>3</v>
      </c>
      <c r="B5" s="201"/>
      <c r="C5" s="202"/>
      <c r="D5" s="226" t="s">
        <v>4</v>
      </c>
      <c r="E5" s="227"/>
      <c r="F5" s="281"/>
      <c r="G5" s="282"/>
    </row>
    <row r="6" spans="1:7" ht="23.25">
      <c r="A6" s="203" t="s">
        <v>5</v>
      </c>
      <c r="B6" s="204"/>
      <c r="C6" s="205"/>
      <c r="D6" s="266"/>
      <c r="E6" s="252"/>
      <c r="F6" s="139"/>
      <c r="G6" s="4"/>
    </row>
    <row r="7" spans="1:7" ht="18">
      <c r="A7" s="206" t="s">
        <v>6</v>
      </c>
      <c r="B7" s="207"/>
      <c r="C7" s="208"/>
      <c r="D7" s="228" t="s">
        <v>7</v>
      </c>
      <c r="E7" s="229"/>
      <c r="F7" s="228" t="s">
        <v>8</v>
      </c>
      <c r="G7" s="229"/>
    </row>
    <row r="8" spans="1:7" ht="23.25">
      <c r="A8" s="209" t="s">
        <v>9</v>
      </c>
      <c r="B8" s="210"/>
      <c r="C8" s="211"/>
      <c r="D8" s="266" t="s">
        <v>202</v>
      </c>
      <c r="E8" s="253"/>
      <c r="F8" s="267" t="s">
        <v>202</v>
      </c>
      <c r="G8" s="261"/>
    </row>
    <row r="9" spans="1:7" ht="18">
      <c r="A9" s="64" t="s">
        <v>10</v>
      </c>
      <c r="B9" s="59" t="s">
        <v>11</v>
      </c>
      <c r="C9" s="60"/>
      <c r="D9" s="228" t="s">
        <v>12</v>
      </c>
      <c r="E9" s="229"/>
      <c r="F9" s="230" t="s">
        <v>13</v>
      </c>
      <c r="G9" s="231"/>
    </row>
    <row r="10" spans="1:7" ht="23.25">
      <c r="A10" s="2"/>
      <c r="B10" s="18"/>
      <c r="C10" s="20"/>
      <c r="D10" s="265" t="s">
        <v>202</v>
      </c>
      <c r="E10" s="262"/>
      <c r="F10" s="267" t="s">
        <v>202</v>
      </c>
      <c r="G10" s="261"/>
    </row>
    <row r="11" spans="1:7" ht="12.75">
      <c r="A11" s="1"/>
      <c r="B11" s="1"/>
      <c r="C11" s="1"/>
      <c r="D11" s="1"/>
      <c r="E11" s="1"/>
      <c r="F11" s="1"/>
      <c r="G11" s="1"/>
    </row>
    <row r="12" spans="1:7" ht="18">
      <c r="A12" s="176" t="s">
        <v>14</v>
      </c>
      <c r="B12" s="232" t="s">
        <v>15</v>
      </c>
      <c r="C12" s="232" t="s">
        <v>16</v>
      </c>
      <c r="D12" s="232" t="s">
        <v>17</v>
      </c>
      <c r="E12" s="232" t="s">
        <v>17</v>
      </c>
      <c r="F12" s="232" t="s">
        <v>18</v>
      </c>
      <c r="G12" s="232" t="s">
        <v>19</v>
      </c>
    </row>
    <row r="13" spans="1:7" ht="18">
      <c r="A13" s="5"/>
      <c r="B13" s="232" t="s">
        <v>20</v>
      </c>
      <c r="C13" s="232" t="s">
        <v>21</v>
      </c>
      <c r="D13" s="232" t="s">
        <v>19</v>
      </c>
      <c r="E13" s="232" t="s">
        <v>22</v>
      </c>
      <c r="F13" s="232" t="s">
        <v>23</v>
      </c>
      <c r="G13" s="232" t="s">
        <v>24</v>
      </c>
    </row>
    <row r="14" spans="1:7" ht="18">
      <c r="A14" s="5"/>
      <c r="B14" s="232"/>
      <c r="C14" s="232" t="s">
        <v>25</v>
      </c>
      <c r="D14" s="232"/>
      <c r="E14" s="232" t="s">
        <v>26</v>
      </c>
      <c r="F14" s="232"/>
      <c r="G14" s="232" t="s">
        <v>27</v>
      </c>
    </row>
    <row r="15" spans="1:7" ht="15">
      <c r="A15" s="251" t="s">
        <v>28</v>
      </c>
      <c r="B15" s="251" t="s">
        <v>29</v>
      </c>
      <c r="C15" s="251" t="s">
        <v>30</v>
      </c>
      <c r="D15" s="251" t="s">
        <v>31</v>
      </c>
      <c r="E15" s="251" t="s">
        <v>32</v>
      </c>
      <c r="F15" s="251" t="s">
        <v>33</v>
      </c>
      <c r="G15" s="251" t="s">
        <v>34</v>
      </c>
    </row>
    <row r="16" spans="1:7" ht="24.75" customHeight="1">
      <c r="A16" s="112" t="s">
        <v>35</v>
      </c>
      <c r="B16" s="268"/>
      <c r="C16" s="268">
        <v>0</v>
      </c>
      <c r="D16" s="268">
        <v>0</v>
      </c>
      <c r="E16" s="268">
        <f>+D16-F16</f>
        <v>0</v>
      </c>
      <c r="F16" s="268">
        <v>0</v>
      </c>
      <c r="G16" s="269">
        <v>0</v>
      </c>
    </row>
    <row r="17" spans="1:7" ht="24.75" customHeight="1">
      <c r="A17" s="115" t="s">
        <v>36</v>
      </c>
      <c r="B17" s="98"/>
      <c r="C17" s="98"/>
      <c r="D17" s="98"/>
      <c r="E17" s="98"/>
      <c r="F17" s="98"/>
      <c r="G17" s="98"/>
    </row>
    <row r="18" spans="1:7" ht="24.75" customHeight="1">
      <c r="A18" s="112" t="s">
        <v>37</v>
      </c>
      <c r="B18" s="268">
        <v>0</v>
      </c>
      <c r="C18" s="268">
        <v>0</v>
      </c>
      <c r="D18" s="268">
        <v>0</v>
      </c>
      <c r="E18" s="268">
        <f>+D18-F18</f>
        <v>0</v>
      </c>
      <c r="F18" s="268">
        <v>0</v>
      </c>
      <c r="G18" s="268">
        <v>0</v>
      </c>
    </row>
    <row r="19" spans="1:7" ht="24.75" customHeight="1">
      <c r="A19" s="115" t="s">
        <v>36</v>
      </c>
      <c r="B19" s="100"/>
      <c r="C19" s="100"/>
      <c r="D19" s="100"/>
      <c r="E19" s="100"/>
      <c r="F19" s="100"/>
      <c r="G19" s="99"/>
    </row>
    <row r="20" spans="1:7" ht="24.75" customHeight="1">
      <c r="A20" s="112" t="s">
        <v>38</v>
      </c>
      <c r="B20" s="268">
        <v>0</v>
      </c>
      <c r="C20" s="268">
        <v>0</v>
      </c>
      <c r="D20" s="268">
        <v>0</v>
      </c>
      <c r="E20" s="268">
        <f>+D20-F20</f>
        <v>0</v>
      </c>
      <c r="F20" s="268">
        <v>0</v>
      </c>
      <c r="G20" s="268">
        <v>0</v>
      </c>
    </row>
    <row r="21" spans="1:7" ht="24.75" customHeight="1">
      <c r="A21" s="115" t="s">
        <v>36</v>
      </c>
      <c r="B21" s="100"/>
      <c r="C21" s="100"/>
      <c r="D21" s="100"/>
      <c r="E21" s="100"/>
      <c r="F21" s="100"/>
      <c r="G21" s="99"/>
    </row>
    <row r="22" spans="1:7" ht="24.75" customHeight="1">
      <c r="A22" s="112" t="s">
        <v>39</v>
      </c>
      <c r="B22" s="268">
        <v>0</v>
      </c>
      <c r="C22" s="268">
        <v>0</v>
      </c>
      <c r="D22" s="268">
        <v>0</v>
      </c>
      <c r="E22" s="268">
        <f>+D22-F22</f>
        <v>0</v>
      </c>
      <c r="F22" s="268">
        <v>0</v>
      </c>
      <c r="G22" s="268">
        <v>0</v>
      </c>
    </row>
    <row r="23" spans="1:7" ht="24.75" customHeight="1">
      <c r="A23" s="115" t="s">
        <v>36</v>
      </c>
      <c r="B23" s="100"/>
      <c r="C23" s="100"/>
      <c r="D23" s="100"/>
      <c r="E23" s="100"/>
      <c r="F23" s="100"/>
      <c r="G23" s="99"/>
    </row>
    <row r="24" spans="1:7" ht="24.75" customHeight="1">
      <c r="A24" s="112" t="s">
        <v>40</v>
      </c>
      <c r="B24" s="268">
        <v>0</v>
      </c>
      <c r="C24" s="268">
        <v>0</v>
      </c>
      <c r="D24" s="268">
        <v>0</v>
      </c>
      <c r="E24" s="268">
        <f>+D24-F24</f>
        <v>0</v>
      </c>
      <c r="F24" s="268">
        <v>0</v>
      </c>
      <c r="G24" s="268">
        <v>0</v>
      </c>
    </row>
    <row r="25" spans="1:7" ht="24.75" customHeight="1">
      <c r="A25" s="115" t="s">
        <v>36</v>
      </c>
      <c r="B25" s="100"/>
      <c r="C25" s="100"/>
      <c r="D25" s="100"/>
      <c r="E25" s="100"/>
      <c r="F25" s="100"/>
      <c r="G25" s="99"/>
    </row>
    <row r="26" spans="1:7" ht="24.75" customHeight="1">
      <c r="A26" s="112" t="s">
        <v>41</v>
      </c>
      <c r="B26" s="268">
        <v>0</v>
      </c>
      <c r="C26" s="268">
        <v>0</v>
      </c>
      <c r="D26" s="268">
        <v>0</v>
      </c>
      <c r="E26" s="268">
        <f>+D26-F26</f>
        <v>0</v>
      </c>
      <c r="F26" s="268">
        <v>0</v>
      </c>
      <c r="G26" s="268">
        <v>0</v>
      </c>
    </row>
    <row r="27" spans="1:7" ht="24.75" customHeight="1">
      <c r="A27" s="115" t="s">
        <v>36</v>
      </c>
      <c r="B27" s="101"/>
      <c r="C27" s="101"/>
      <c r="D27" s="101"/>
      <c r="E27" s="101"/>
      <c r="F27" s="101"/>
      <c r="G27" s="101"/>
    </row>
    <row r="28" spans="1:7" ht="24.75" customHeight="1">
      <c r="A28" s="112" t="s">
        <v>42</v>
      </c>
      <c r="B28" s="268">
        <v>0</v>
      </c>
      <c r="C28" s="268">
        <f>+B28</f>
        <v>0</v>
      </c>
      <c r="D28" s="268">
        <f>+B28</f>
        <v>0</v>
      </c>
      <c r="E28" s="268">
        <f>+B28</f>
        <v>0</v>
      </c>
      <c r="F28" s="102"/>
      <c r="G28" s="102"/>
    </row>
    <row r="29" spans="1:7" ht="24.75" customHeight="1">
      <c r="A29" s="115" t="s">
        <v>36</v>
      </c>
      <c r="B29" s="98"/>
      <c r="C29" s="98"/>
      <c r="D29" s="98"/>
      <c r="E29" s="98"/>
      <c r="F29" s="102"/>
      <c r="G29" s="102"/>
    </row>
    <row r="30" spans="1:7" ht="62.25" customHeight="1">
      <c r="A30" s="249" t="s">
        <v>43</v>
      </c>
      <c r="B30" s="270">
        <v>0</v>
      </c>
      <c r="C30" s="102"/>
      <c r="D30" s="102"/>
      <c r="E30" s="102"/>
      <c r="F30" s="102"/>
      <c r="G30" s="102"/>
    </row>
    <row r="31" spans="1:7" ht="24.75" customHeight="1">
      <c r="A31" s="115" t="s">
        <v>36</v>
      </c>
      <c r="B31" s="98"/>
      <c r="C31" s="98"/>
      <c r="D31" s="98"/>
      <c r="E31" s="98"/>
      <c r="F31" s="98"/>
      <c r="G31" s="98"/>
    </row>
    <row r="32" spans="1:7" ht="24.75" customHeight="1">
      <c r="A32" s="113" t="s">
        <v>44</v>
      </c>
      <c r="B32" s="279">
        <f>+B16+B18+B20+B22+B24+B26+B28+B30</f>
        <v>0</v>
      </c>
      <c r="C32" s="279">
        <f>+C16+C18+C20+C22+C24+C26+C28</f>
        <v>0</v>
      </c>
      <c r="D32" s="279">
        <f>+D16+D18+D20+D22+D24+D26+D28</f>
        <v>0</v>
      </c>
      <c r="E32" s="279">
        <f>+E16+E18+E20+E22+E24+E26+E28</f>
        <v>0</v>
      </c>
      <c r="F32" s="279">
        <f>+F16+F18+F20+F22+F24+F26</f>
        <v>0</v>
      </c>
      <c r="G32" s="280">
        <f>+G16+G18+G20+G22+G24+G26</f>
        <v>0</v>
      </c>
    </row>
    <row r="33" spans="1:7" ht="24.75" customHeight="1">
      <c r="A33" s="116" t="s">
        <v>36</v>
      </c>
      <c r="B33" s="98"/>
      <c r="C33" s="98"/>
      <c r="D33" s="98"/>
      <c r="E33" s="98"/>
      <c r="F33" s="98"/>
      <c r="G33" s="98"/>
    </row>
    <row r="34" spans="1:7" ht="9.75" customHeight="1">
      <c r="A34" s="46"/>
      <c r="B34" s="47"/>
      <c r="C34" s="47"/>
      <c r="D34" s="47"/>
      <c r="E34" s="47"/>
      <c r="F34" s="47"/>
      <c r="G34" s="48"/>
    </row>
    <row r="35" spans="1:7" ht="18" customHeight="1">
      <c r="A35" s="213" t="s">
        <v>45</v>
      </c>
      <c r="B35" s="214"/>
      <c r="C35" s="214"/>
      <c r="D35" s="215"/>
      <c r="E35" s="213" t="s">
        <v>46</v>
      </c>
      <c r="F35" s="214"/>
      <c r="G35" s="215"/>
    </row>
    <row r="36" spans="1:7" ht="24.75" customHeight="1">
      <c r="A36" s="233" t="s">
        <v>47</v>
      </c>
      <c r="B36" s="271">
        <v>0</v>
      </c>
      <c r="C36" s="235" t="s">
        <v>48</v>
      </c>
      <c r="D36" s="273">
        <v>0</v>
      </c>
      <c r="E36" s="233" t="s">
        <v>49</v>
      </c>
      <c r="F36" s="284">
        <v>0</v>
      </c>
      <c r="G36" s="285"/>
    </row>
    <row r="37" spans="1:7" ht="24.75" customHeight="1">
      <c r="A37" s="233" t="s">
        <v>50</v>
      </c>
      <c r="B37" s="271">
        <v>0</v>
      </c>
      <c r="C37" s="235" t="s">
        <v>51</v>
      </c>
      <c r="D37" s="273">
        <v>0</v>
      </c>
      <c r="E37" s="233" t="s">
        <v>52</v>
      </c>
      <c r="F37" s="286">
        <v>0</v>
      </c>
      <c r="G37" s="287"/>
    </row>
    <row r="38" spans="1:7" ht="24.75" customHeight="1">
      <c r="A38" s="234" t="s">
        <v>53</v>
      </c>
      <c r="B38" s="272">
        <v>0</v>
      </c>
      <c r="C38" s="236" t="s">
        <v>54</v>
      </c>
      <c r="D38" s="274">
        <v>0</v>
      </c>
      <c r="E38" s="234" t="s">
        <v>55</v>
      </c>
      <c r="F38" s="288">
        <v>0</v>
      </c>
      <c r="G38" s="289"/>
    </row>
    <row r="39" spans="1:7" ht="1.5" customHeight="1">
      <c r="A39" s="30"/>
      <c r="B39" s="31"/>
      <c r="C39" s="31"/>
      <c r="D39" s="31"/>
      <c r="E39" s="31"/>
      <c r="F39" s="31"/>
      <c r="G39" s="32"/>
    </row>
    <row r="40" spans="1:7" ht="24" customHeight="1" thickBot="1">
      <c r="A40" s="141"/>
      <c r="B40" s="142" t="s">
        <v>56</v>
      </c>
      <c r="C40" s="263"/>
      <c r="D40" s="242" t="s">
        <v>57</v>
      </c>
      <c r="E40" s="242"/>
      <c r="F40" s="242"/>
      <c r="G40" s="243"/>
    </row>
    <row r="41" spans="1:7" ht="18" customHeight="1">
      <c r="A41" s="33"/>
      <c r="B41" s="34"/>
      <c r="C41" s="140" t="s">
        <v>58</v>
      </c>
      <c r="D41" s="143"/>
      <c r="E41" s="143"/>
      <c r="F41" s="143"/>
      <c r="G41" s="144"/>
    </row>
    <row r="42" spans="1:7" ht="18" customHeight="1">
      <c r="A42" s="237" t="s">
        <v>59</v>
      </c>
      <c r="B42" s="238"/>
      <c r="C42" s="86" t="s">
        <v>60</v>
      </c>
      <c r="D42" s="86" t="s">
        <v>61</v>
      </c>
      <c r="E42" s="86" t="s">
        <v>62</v>
      </c>
      <c r="F42" s="145" t="s">
        <v>17</v>
      </c>
      <c r="G42" s="146"/>
    </row>
    <row r="43" spans="1:7" ht="24.75" customHeight="1">
      <c r="A43" s="239" t="s">
        <v>63</v>
      </c>
      <c r="B43" s="240"/>
      <c r="C43" s="268">
        <v>0</v>
      </c>
      <c r="D43" s="268">
        <v>0</v>
      </c>
      <c r="E43" s="268">
        <v>0</v>
      </c>
      <c r="F43" s="275">
        <f>SUM(C43:E43)</f>
        <v>0</v>
      </c>
      <c r="G43" s="276"/>
    </row>
    <row r="44" spans="1:7" ht="24.75" customHeight="1">
      <c r="A44" s="239" t="s">
        <v>64</v>
      </c>
      <c r="B44" s="240"/>
      <c r="C44" s="268">
        <f>ROUNDDOWN(+C43/2,-3)</f>
        <v>0</v>
      </c>
      <c r="D44" s="106"/>
      <c r="E44" s="106"/>
      <c r="F44" s="290"/>
      <c r="G44" s="291"/>
    </row>
    <row r="45" spans="1:7" ht="24.75" customHeight="1">
      <c r="A45" s="239" t="s">
        <v>65</v>
      </c>
      <c r="B45" s="240"/>
      <c r="C45" s="268">
        <v>0</v>
      </c>
      <c r="D45" s="268">
        <v>0</v>
      </c>
      <c r="E45" s="268">
        <v>0</v>
      </c>
      <c r="F45" s="277">
        <f>SUM(C45:E45)</f>
        <v>0</v>
      </c>
      <c r="G45" s="278"/>
    </row>
    <row r="46" spans="1:7" ht="4.5" customHeight="1">
      <c r="A46" s="36"/>
      <c r="B46" s="55"/>
      <c r="C46" s="55"/>
      <c r="D46" s="55"/>
      <c r="E46" s="55"/>
      <c r="F46" s="55"/>
      <c r="G46" s="56"/>
    </row>
    <row r="47" spans="1:7" ht="19.5" customHeight="1">
      <c r="A47" s="194" t="s">
        <v>66</v>
      </c>
      <c r="B47" s="195"/>
      <c r="C47" s="195"/>
      <c r="D47" s="195"/>
      <c r="E47" s="195"/>
      <c r="F47" s="195"/>
      <c r="G47" s="196"/>
    </row>
    <row r="48" spans="1:7" ht="1.5" customHeight="1">
      <c r="A48" s="37"/>
      <c r="B48" s="38"/>
      <c r="C48" s="38"/>
      <c r="D48" s="38"/>
      <c r="E48" s="38"/>
      <c r="F48" s="38"/>
      <c r="G48" s="39"/>
    </row>
    <row r="49" spans="1:7" ht="24" thickBot="1">
      <c r="A49" s="150" t="s">
        <v>67</v>
      </c>
      <c r="B49" s="6"/>
      <c r="C49" s="6"/>
      <c r="D49" s="6"/>
      <c r="E49" s="6"/>
      <c r="F49" s="260">
        <f>+F32</f>
        <v>0</v>
      </c>
      <c r="G49" s="244"/>
    </row>
    <row r="50" spans="1:7" ht="19.5" customHeight="1">
      <c r="A50" s="150" t="s">
        <v>68</v>
      </c>
      <c r="B50" s="6"/>
      <c r="C50" s="6"/>
      <c r="D50" s="6"/>
      <c r="E50" s="6"/>
      <c r="F50" s="6"/>
      <c r="G50" s="8"/>
    </row>
    <row r="51" spans="1:7" ht="19.5" customHeight="1">
      <c r="A51" s="150" t="s">
        <v>69</v>
      </c>
      <c r="B51" s="6"/>
      <c r="C51" s="6"/>
      <c r="D51" s="6"/>
      <c r="E51" s="6"/>
      <c r="F51" s="6"/>
      <c r="G51" s="8"/>
    </row>
    <row r="52" spans="1:7" ht="19.5" customHeight="1">
      <c r="A52" s="150" t="s">
        <v>70</v>
      </c>
      <c r="B52" s="6"/>
      <c r="C52" s="6"/>
      <c r="D52" s="6"/>
      <c r="E52" s="6"/>
      <c r="F52" s="6"/>
      <c r="G52" s="8"/>
    </row>
    <row r="53" spans="1:7" ht="21" thickBot="1">
      <c r="A53" s="150" t="s">
        <v>71</v>
      </c>
      <c r="B53" s="6"/>
      <c r="C53" s="6"/>
      <c r="D53" s="258"/>
      <c r="E53" s="258"/>
      <c r="F53" s="258"/>
      <c r="G53" s="259"/>
    </row>
    <row r="54" spans="1:7" ht="19.5" customHeight="1">
      <c r="A54" s="150" t="s">
        <v>72</v>
      </c>
      <c r="B54" s="6"/>
      <c r="C54" s="6"/>
      <c r="D54" s="6"/>
      <c r="E54" s="6"/>
      <c r="F54" s="6"/>
      <c r="G54" s="8"/>
    </row>
    <row r="55" spans="1:7" ht="19.5" customHeight="1">
      <c r="A55" s="150" t="s">
        <v>73</v>
      </c>
      <c r="B55" s="6"/>
      <c r="C55" s="6"/>
      <c r="D55" s="6"/>
      <c r="E55" s="6"/>
      <c r="F55" s="6"/>
      <c r="G55" s="8"/>
    </row>
    <row r="56" spans="1:7" ht="19.5" customHeight="1">
      <c r="A56" s="150" t="s">
        <v>74</v>
      </c>
      <c r="B56" s="6"/>
      <c r="C56" s="6"/>
      <c r="D56" s="6"/>
      <c r="E56" s="6"/>
      <c r="F56" s="6"/>
      <c r="G56" s="8"/>
    </row>
    <row r="57" spans="1:7" ht="9.75" customHeight="1">
      <c r="A57" s="70"/>
      <c r="B57" s="71"/>
      <c r="C57" s="71"/>
      <c r="D57" s="71"/>
      <c r="E57" s="71"/>
      <c r="F57" s="71"/>
      <c r="G57" s="72"/>
    </row>
    <row r="58" spans="1:7" ht="19.5" customHeight="1">
      <c r="A58" s="150" t="s">
        <v>75</v>
      </c>
      <c r="B58" s="6"/>
      <c r="C58" s="6"/>
      <c r="D58" s="6"/>
      <c r="E58" s="6"/>
      <c r="F58" s="6"/>
      <c r="G58" s="8"/>
    </row>
    <row r="59" spans="1:7" ht="19.5" customHeight="1" thickBot="1">
      <c r="A59" s="150" t="s">
        <v>76</v>
      </c>
      <c r="B59" s="6"/>
      <c r="C59" s="255"/>
      <c r="D59" s="255"/>
      <c r="E59" s="152" t="s">
        <v>77</v>
      </c>
      <c r="F59" s="6"/>
      <c r="G59" s="8"/>
    </row>
    <row r="60" spans="1:7" ht="19.5" customHeight="1">
      <c r="A60" s="162"/>
      <c r="B60" s="163"/>
      <c r="C60" s="177" t="s">
        <v>78</v>
      </c>
      <c r="D60" s="177"/>
      <c r="E60" s="163"/>
      <c r="F60" s="163"/>
      <c r="G60" s="164"/>
    </row>
    <row r="61" spans="1:7" ht="19.5" customHeight="1">
      <c r="A61" s="151" t="s">
        <v>79</v>
      </c>
      <c r="B61" s="6"/>
      <c r="C61" s="6"/>
      <c r="D61" s="6"/>
      <c r="E61" s="6"/>
      <c r="F61" s="6"/>
      <c r="G61" s="8"/>
    </row>
    <row r="62" spans="1:7" ht="4.5" customHeight="1">
      <c r="A62" s="153"/>
      <c r="B62" s="154"/>
      <c r="C62" s="154"/>
      <c r="D62" s="154"/>
      <c r="E62" s="154"/>
      <c r="F62" s="154"/>
      <c r="G62" s="155"/>
    </row>
    <row r="63" spans="1:7" ht="22.5" customHeight="1" thickBot="1">
      <c r="A63" s="257"/>
      <c r="B63" s="255"/>
      <c r="C63" s="255"/>
      <c r="D63" s="255"/>
      <c r="E63" s="255"/>
      <c r="F63" s="255"/>
      <c r="G63" s="256"/>
    </row>
    <row r="64" spans="1:7" ht="18">
      <c r="A64" s="178" t="s">
        <v>80</v>
      </c>
      <c r="B64" s="177"/>
      <c r="C64" s="177"/>
      <c r="D64" s="177"/>
      <c r="E64" s="177"/>
      <c r="F64" s="177"/>
      <c r="G64" s="179"/>
    </row>
    <row r="65" spans="1:7" ht="0.75" customHeight="1">
      <c r="A65" s="21"/>
      <c r="B65" s="16"/>
      <c r="C65" s="16"/>
      <c r="D65" s="16"/>
      <c r="E65" s="16"/>
      <c r="F65" s="16"/>
      <c r="G65" s="22"/>
    </row>
    <row r="66" spans="1:7" ht="22.5" customHeight="1" thickBot="1">
      <c r="A66" s="40"/>
      <c r="B66" s="41"/>
      <c r="C66" s="41"/>
      <c r="D66" s="6"/>
      <c r="E66" s="255"/>
      <c r="F66" s="255"/>
      <c r="G66" s="256"/>
    </row>
    <row r="67" spans="1:7" ht="24.75" customHeight="1">
      <c r="A67" s="178" t="s">
        <v>81</v>
      </c>
      <c r="B67" s="177"/>
      <c r="C67" s="177"/>
      <c r="D67" s="6"/>
      <c r="E67" s="177" t="s">
        <v>82</v>
      </c>
      <c r="F67" s="177"/>
      <c r="G67" s="179"/>
    </row>
    <row r="68" spans="1:7" ht="4.5" customHeight="1">
      <c r="A68" s="18"/>
      <c r="B68" s="19"/>
      <c r="C68" s="19"/>
      <c r="D68" s="19"/>
      <c r="E68" s="19"/>
      <c r="F68" s="19"/>
      <c r="G68" s="20"/>
    </row>
    <row r="69" spans="1:7" ht="15.75" customHeight="1">
      <c r="A69" s="294" t="s">
        <v>201</v>
      </c>
      <c r="B69" s="156"/>
      <c r="C69" s="156"/>
      <c r="D69" s="156"/>
      <c r="E69" s="156"/>
      <c r="F69" s="156"/>
      <c r="G69" s="157"/>
    </row>
    <row r="70" spans="1:7" ht="1.5" customHeight="1" thickBot="1">
      <c r="A70" s="158"/>
      <c r="B70" s="159"/>
      <c r="C70" s="159"/>
      <c r="D70" s="159"/>
      <c r="E70" s="159"/>
      <c r="F70" s="159"/>
      <c r="G70" s="160"/>
    </row>
    <row r="71" spans="1:7" ht="24" thickBot="1">
      <c r="A71" s="264"/>
      <c r="B71" s="161" t="s">
        <v>83</v>
      </c>
      <c r="C71" s="3"/>
      <c r="D71" s="293"/>
      <c r="E71" s="161" t="s">
        <v>84</v>
      </c>
      <c r="F71" s="254"/>
      <c r="G71" s="283" t="s">
        <v>85</v>
      </c>
    </row>
    <row r="72" spans="1:7" ht="4.5" customHeight="1" thickBot="1">
      <c r="A72" s="165"/>
      <c r="B72" s="166"/>
      <c r="C72" s="166"/>
      <c r="D72" s="166"/>
      <c r="E72" s="166"/>
      <c r="F72" s="166"/>
      <c r="G72" s="167"/>
    </row>
    <row r="73" spans="1:7" ht="18.75" thickTop="1">
      <c r="A73" s="197" t="s">
        <v>86</v>
      </c>
      <c r="B73" s="198"/>
      <c r="C73" s="198"/>
      <c r="D73" s="198"/>
      <c r="E73" s="198"/>
      <c r="F73" s="198"/>
      <c r="G73" s="199"/>
    </row>
    <row r="74" spans="1:7" ht="15.75" customHeight="1">
      <c r="A74" s="180" t="s">
        <v>87</v>
      </c>
      <c r="B74" s="181"/>
      <c r="C74" s="181"/>
      <c r="D74" s="181"/>
      <c r="E74" s="181"/>
      <c r="F74" s="181"/>
      <c r="G74" s="182"/>
    </row>
    <row r="75" spans="1:7" ht="15.75" customHeight="1">
      <c r="A75" s="168" t="s">
        <v>88</v>
      </c>
      <c r="B75" s="169"/>
      <c r="C75" s="170" t="s">
        <v>89</v>
      </c>
      <c r="D75" s="171"/>
      <c r="E75" s="172"/>
      <c r="F75" s="168" t="s">
        <v>90</v>
      </c>
      <c r="G75" s="169"/>
    </row>
    <row r="76" spans="1:7" ht="1.5" customHeight="1">
      <c r="A76" s="37"/>
      <c r="B76" s="39"/>
      <c r="C76" s="21"/>
      <c r="D76" s="16"/>
      <c r="E76" s="22"/>
      <c r="F76" s="37"/>
      <c r="G76" s="39"/>
    </row>
    <row r="77" spans="1:7" ht="9.75" customHeight="1">
      <c r="A77" s="37"/>
      <c r="B77" s="39"/>
      <c r="C77" s="21"/>
      <c r="D77" s="16"/>
      <c r="E77" s="22"/>
      <c r="F77" s="37"/>
      <c r="G77" s="39"/>
    </row>
    <row r="78" spans="1:7" ht="9.75" customHeight="1">
      <c r="A78" s="42"/>
      <c r="B78" s="43"/>
      <c r="C78" s="18"/>
      <c r="D78" s="19"/>
      <c r="E78" s="20"/>
      <c r="F78" s="42"/>
      <c r="G78" s="43"/>
    </row>
    <row r="79" spans="1:7" ht="15" customHeight="1">
      <c r="A79" s="44"/>
      <c r="B79" s="45"/>
      <c r="C79" s="173" t="s">
        <v>91</v>
      </c>
      <c r="D79" s="174"/>
      <c r="E79" s="174"/>
      <c r="F79" s="174"/>
      <c r="G79" s="175"/>
    </row>
    <row r="80" spans="1:7" ht="15" customHeight="1">
      <c r="A80" s="21"/>
      <c r="B80" s="22"/>
      <c r="C80" s="68" t="s">
        <v>59</v>
      </c>
      <c r="D80" s="68" t="s">
        <v>92</v>
      </c>
      <c r="E80" s="68" t="s">
        <v>93</v>
      </c>
      <c r="F80" s="68" t="s">
        <v>94</v>
      </c>
      <c r="G80" s="68" t="s">
        <v>95</v>
      </c>
    </row>
    <row r="81" spans="1:7" ht="15" customHeight="1">
      <c r="A81" s="150" t="s">
        <v>96</v>
      </c>
      <c r="B81" s="8"/>
      <c r="C81" s="49"/>
      <c r="D81" s="49"/>
      <c r="E81" s="49"/>
      <c r="F81" s="49"/>
      <c r="G81" s="49"/>
    </row>
    <row r="82" spans="1:7" ht="15" customHeight="1">
      <c r="A82" s="150" t="s">
        <v>97</v>
      </c>
      <c r="B82" s="8"/>
      <c r="C82" s="50"/>
      <c r="D82" s="50"/>
      <c r="E82" s="50"/>
      <c r="F82" s="50"/>
      <c r="G82" s="50"/>
    </row>
    <row r="83" spans="1:7" ht="15" customHeight="1">
      <c r="A83" s="150" t="s">
        <v>98</v>
      </c>
      <c r="B83" s="8"/>
      <c r="C83" s="49"/>
      <c r="D83" s="49"/>
      <c r="E83" s="49"/>
      <c r="F83" s="49"/>
      <c r="G83" s="49"/>
    </row>
    <row r="84" spans="1:7" ht="15" customHeight="1">
      <c r="A84" s="150" t="s">
        <v>99</v>
      </c>
      <c r="B84" s="8"/>
      <c r="C84" s="50"/>
      <c r="D84" s="50"/>
      <c r="E84" s="50"/>
      <c r="F84" s="50"/>
      <c r="G84" s="50"/>
    </row>
    <row r="85" spans="1:7" ht="15" customHeight="1">
      <c r="A85" s="150" t="s">
        <v>100</v>
      </c>
      <c r="B85" s="8"/>
      <c r="C85" s="49"/>
      <c r="D85" s="49"/>
      <c r="E85" s="49"/>
      <c r="F85" s="49"/>
      <c r="G85" s="49"/>
    </row>
    <row r="86" spans="1:7" ht="15" customHeight="1">
      <c r="A86" s="150" t="s">
        <v>101</v>
      </c>
      <c r="B86" s="6"/>
      <c r="C86" s="50"/>
      <c r="D86" s="50"/>
      <c r="E86" s="50"/>
      <c r="F86" s="50"/>
      <c r="G86" s="50"/>
    </row>
    <row r="87" spans="1:7" ht="15" customHeight="1">
      <c r="A87" s="150" t="s">
        <v>102</v>
      </c>
      <c r="B87" s="6"/>
      <c r="C87" s="44"/>
      <c r="D87" s="51"/>
      <c r="E87" s="51"/>
      <c r="F87" s="54" t="s">
        <v>17</v>
      </c>
      <c r="G87" s="109"/>
    </row>
    <row r="88" spans="1:7" ht="15" customHeight="1">
      <c r="A88" s="150" t="s">
        <v>103</v>
      </c>
      <c r="B88" s="10"/>
      <c r="C88" s="21"/>
      <c r="D88" s="16"/>
      <c r="E88" s="16"/>
      <c r="F88" s="52"/>
      <c r="G88" s="110"/>
    </row>
    <row r="89" spans="1:7" ht="15" customHeight="1">
      <c r="A89" s="150" t="s">
        <v>104</v>
      </c>
      <c r="B89" s="10"/>
      <c r="C89" s="18"/>
      <c r="D89" s="19"/>
      <c r="E89" s="19"/>
      <c r="F89" s="53"/>
      <c r="G89" s="111"/>
    </row>
    <row r="90" spans="1:7" ht="0.75" customHeight="1">
      <c r="A90" s="12"/>
      <c r="B90" s="10"/>
      <c r="C90" s="51"/>
      <c r="D90" s="51"/>
      <c r="E90" s="51"/>
      <c r="F90" s="51"/>
      <c r="G90" s="45"/>
    </row>
    <row r="91" spans="1:7" ht="27.75" customHeight="1" thickBot="1">
      <c r="A91" s="40"/>
      <c r="B91" s="41"/>
      <c r="C91" s="16"/>
      <c r="D91" s="14"/>
      <c r="E91" s="16"/>
      <c r="F91" s="16"/>
      <c r="G91" s="22"/>
    </row>
    <row r="92" spans="1:7" ht="15.75" customHeight="1">
      <c r="A92" s="178" t="s">
        <v>81</v>
      </c>
      <c r="B92" s="177"/>
      <c r="C92" s="16"/>
      <c r="D92" s="183" t="s">
        <v>105</v>
      </c>
      <c r="E92" s="16"/>
      <c r="F92" s="16"/>
      <c r="G92" s="22"/>
    </row>
    <row r="93" spans="1:7" ht="0.75" customHeight="1">
      <c r="A93" s="18"/>
      <c r="B93" s="19"/>
      <c r="C93" s="19"/>
      <c r="D93" s="19"/>
      <c r="E93" s="19"/>
      <c r="F93" s="19"/>
      <c r="G93" s="20"/>
    </row>
    <row r="94" spans="1:7" ht="15" customHeight="1">
      <c r="A94" s="200" t="s">
        <v>207</v>
      </c>
      <c r="B94" s="67"/>
      <c r="C94" s="67"/>
      <c r="D94" s="67"/>
      <c r="E94" s="67"/>
      <c r="F94" s="67"/>
      <c r="G94" s="185" t="s">
        <v>106</v>
      </c>
    </row>
    <row r="95" spans="1:7" ht="13.5" customHeight="1">
      <c r="A95" s="184" t="s">
        <v>107</v>
      </c>
      <c r="B95" s="184"/>
      <c r="C95" s="184"/>
      <c r="D95" s="184"/>
      <c r="E95" s="184"/>
      <c r="F95" s="184"/>
      <c r="G95" s="184"/>
    </row>
    <row r="96" ht="11.25" customHeight="1">
      <c r="A96" s="298" t="s">
        <v>204</v>
      </c>
    </row>
    <row r="97" ht="11.25" customHeight="1">
      <c r="A97" s="298" t="s">
        <v>209</v>
      </c>
    </row>
    <row r="98" ht="11.25" customHeight="1">
      <c r="A98" s="298" t="s">
        <v>205</v>
      </c>
    </row>
    <row r="99" ht="12.75">
      <c r="A99" s="298" t="s">
        <v>206</v>
      </c>
    </row>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printOptions horizontalCentered="1" verticalCentered="1"/>
  <pageMargins left="0.4" right="0" top="0.23" bottom="0" header="0" footer="0"/>
  <pageSetup fitToHeight="1" fitToWidth="1" horizontalDpi="300" verticalDpi="300" orientation="portrait" scale="4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showGridLines="0" showZeros="0" tabSelected="1" view="pageLayout" zoomScaleNormal="63" workbookViewId="0" topLeftCell="A1">
      <selection activeCell="B7" sqref="B7"/>
    </sheetView>
  </sheetViews>
  <sheetFormatPr defaultColWidth="9.140625" defaultRowHeight="12.75"/>
  <cols>
    <col min="1" max="1" width="38.8515625" style="0" customWidth="1"/>
    <col min="2" max="6" width="29.8515625" style="0" customWidth="1"/>
    <col min="7" max="7" width="33.8515625" style="0" customWidth="1"/>
  </cols>
  <sheetData>
    <row r="1" spans="1:7" ht="18" customHeight="1">
      <c r="A1" s="29"/>
      <c r="B1" s="29"/>
      <c r="C1" s="29"/>
      <c r="D1" s="29"/>
      <c r="E1" s="29"/>
      <c r="F1" s="29"/>
      <c r="G1" s="29"/>
    </row>
    <row r="2" spans="1:7" ht="18.75">
      <c r="A2" s="138" t="s">
        <v>1</v>
      </c>
      <c r="B2" s="212"/>
      <c r="C2" s="61"/>
      <c r="D2" s="223" t="s">
        <v>203</v>
      </c>
      <c r="E2" s="247"/>
      <c r="F2" s="224"/>
      <c r="G2" s="225"/>
    </row>
    <row r="3" spans="1:7" ht="23.25">
      <c r="A3" s="217" t="s">
        <v>2</v>
      </c>
      <c r="B3" s="218"/>
      <c r="C3" s="219"/>
      <c r="D3" s="220" t="s">
        <v>263</v>
      </c>
      <c r="E3" s="248"/>
      <c r="F3" s="221"/>
      <c r="G3" s="222"/>
    </row>
    <row r="4" spans="1:7" ht="4.5" customHeight="1">
      <c r="A4" s="21"/>
      <c r="B4" s="16"/>
      <c r="C4" s="22"/>
      <c r="D4" s="18"/>
      <c r="E4" s="19"/>
      <c r="F4" s="19"/>
      <c r="G4" s="20"/>
    </row>
    <row r="5" spans="1:7" ht="18">
      <c r="A5" s="114" t="s">
        <v>3</v>
      </c>
      <c r="B5" s="27"/>
      <c r="C5" s="28"/>
      <c r="D5" s="226" t="s">
        <v>4</v>
      </c>
      <c r="E5" s="57"/>
      <c r="F5" s="57"/>
      <c r="G5" s="58"/>
    </row>
    <row r="6" spans="1:7" ht="23.25">
      <c r="A6" s="203" t="s">
        <v>5</v>
      </c>
      <c r="B6" s="23"/>
      <c r="C6" s="24"/>
      <c r="D6" s="131">
        <f>+'595, SHEET 1'!D6:E6</f>
        <v>0</v>
      </c>
      <c r="E6" s="132"/>
      <c r="F6" s="3"/>
      <c r="G6" s="4"/>
    </row>
    <row r="7" spans="1:7" ht="18" customHeight="1">
      <c r="A7" s="216" t="s">
        <v>6</v>
      </c>
      <c r="B7" s="25"/>
      <c r="C7" s="26"/>
      <c r="D7" s="228" t="s">
        <v>7</v>
      </c>
      <c r="E7" s="60"/>
      <c r="F7" s="228" t="s">
        <v>8</v>
      </c>
      <c r="G7" s="60"/>
    </row>
    <row r="8" spans="1:7" ht="23.25">
      <c r="A8" s="209" t="s">
        <v>9</v>
      </c>
      <c r="B8" s="210"/>
      <c r="C8" s="211"/>
      <c r="D8" s="131" t="str">
        <f>+'595, SHEET 1'!D8:E8</f>
        <v> </v>
      </c>
      <c r="E8" s="133"/>
      <c r="F8" s="136" t="str">
        <f>+'595, SHEET 1'!F8:G8</f>
        <v> </v>
      </c>
      <c r="G8" s="137"/>
    </row>
    <row r="9" spans="1:7" ht="18" customHeight="1">
      <c r="A9" s="64" t="s">
        <v>10</v>
      </c>
      <c r="B9" s="59" t="s">
        <v>11</v>
      </c>
      <c r="C9" s="60"/>
      <c r="D9" s="228" t="s">
        <v>12</v>
      </c>
      <c r="E9" s="60"/>
      <c r="F9" s="230" t="s">
        <v>13</v>
      </c>
      <c r="G9" s="61"/>
    </row>
    <row r="10" spans="1:7" ht="23.25">
      <c r="A10" s="2"/>
      <c r="B10" s="18"/>
      <c r="C10" s="20"/>
      <c r="D10" s="134" t="str">
        <f>+'595, SHEET 1'!D10:E10</f>
        <v> </v>
      </c>
      <c r="E10" s="135"/>
      <c r="F10" s="136" t="str">
        <f>+'595, SHEET 1'!F10:G10</f>
        <v> </v>
      </c>
      <c r="G10" s="137"/>
    </row>
    <row r="11" spans="1:7" ht="12.75">
      <c r="A11" s="1"/>
      <c r="B11" s="1"/>
      <c r="C11" s="1"/>
      <c r="D11" s="1"/>
      <c r="E11" s="1"/>
      <c r="F11" s="1"/>
      <c r="G11" s="1"/>
    </row>
    <row r="12" spans="1:7" ht="18">
      <c r="A12" s="176" t="s">
        <v>108</v>
      </c>
      <c r="B12" s="232" t="s">
        <v>15</v>
      </c>
      <c r="C12" s="232" t="s">
        <v>16</v>
      </c>
      <c r="D12" s="232" t="s">
        <v>17</v>
      </c>
      <c r="E12" s="232" t="s">
        <v>17</v>
      </c>
      <c r="F12" s="232" t="s">
        <v>18</v>
      </c>
      <c r="G12" s="232" t="s">
        <v>19</v>
      </c>
    </row>
    <row r="13" spans="1:7" ht="18">
      <c r="A13" s="5"/>
      <c r="B13" s="232" t="s">
        <v>20</v>
      </c>
      <c r="C13" s="232" t="s">
        <v>21</v>
      </c>
      <c r="D13" s="232" t="s">
        <v>19</v>
      </c>
      <c r="E13" s="232" t="s">
        <v>22</v>
      </c>
      <c r="F13" s="232" t="s">
        <v>23</v>
      </c>
      <c r="G13" s="232" t="s">
        <v>24</v>
      </c>
    </row>
    <row r="14" spans="1:7" ht="18">
      <c r="A14" s="5"/>
      <c r="B14" s="232"/>
      <c r="C14" s="232" t="s">
        <v>25</v>
      </c>
      <c r="D14" s="232"/>
      <c r="E14" s="232" t="s">
        <v>26</v>
      </c>
      <c r="F14" s="232"/>
      <c r="G14" s="232" t="s">
        <v>27</v>
      </c>
    </row>
    <row r="15" spans="1:7" ht="15">
      <c r="A15" s="251" t="s">
        <v>28</v>
      </c>
      <c r="B15" s="251" t="s">
        <v>29</v>
      </c>
      <c r="C15" s="251" t="s">
        <v>30</v>
      </c>
      <c r="D15" s="251" t="s">
        <v>31</v>
      </c>
      <c r="E15" s="251" t="s">
        <v>32</v>
      </c>
      <c r="F15" s="251" t="s">
        <v>33</v>
      </c>
      <c r="G15" s="251" t="s">
        <v>34</v>
      </c>
    </row>
    <row r="16" spans="1:7" ht="24.75" customHeight="1">
      <c r="A16" s="112" t="s">
        <v>35</v>
      </c>
      <c r="B16" s="99">
        <f>+'595, SHEET 1'!B16</f>
        <v>0</v>
      </c>
      <c r="C16" s="99">
        <f>+'595, SHEET 1'!C16</f>
        <v>0</v>
      </c>
      <c r="D16" s="99">
        <f>+'595, SHEET 1'!D16</f>
        <v>0</v>
      </c>
      <c r="E16" s="99">
        <f>+'595, SHEET 1'!E16</f>
        <v>0</v>
      </c>
      <c r="F16" s="99">
        <f>+'595, SHEET 1'!F16</f>
        <v>0</v>
      </c>
      <c r="G16" s="97">
        <f>+'595, SHEET 1'!G16</f>
        <v>0</v>
      </c>
    </row>
    <row r="17" spans="1:7" ht="24.75" customHeight="1">
      <c r="A17" s="115" t="s">
        <v>36</v>
      </c>
      <c r="B17" s="98"/>
      <c r="C17" s="98"/>
      <c r="D17" s="98"/>
      <c r="E17" s="98"/>
      <c r="F17" s="98"/>
      <c r="G17" s="98"/>
    </row>
    <row r="18" spans="1:7" ht="24.75" customHeight="1">
      <c r="A18" s="112" t="s">
        <v>37</v>
      </c>
      <c r="B18" s="99">
        <f>+'595, SHEET 1'!B18</f>
        <v>0</v>
      </c>
      <c r="C18" s="99">
        <f>+'595, SHEET 1'!C18</f>
        <v>0</v>
      </c>
      <c r="D18" s="99">
        <f>+'595, SHEET 1'!D18</f>
        <v>0</v>
      </c>
      <c r="E18" s="99">
        <f>+'595, SHEET 1'!E18</f>
        <v>0</v>
      </c>
      <c r="F18" s="99">
        <f>+'595, SHEET 1'!F18</f>
        <v>0</v>
      </c>
      <c r="G18" s="99">
        <f>+'595, SHEET 1'!G18</f>
        <v>0</v>
      </c>
    </row>
    <row r="19" spans="1:7" ht="24.75" customHeight="1">
      <c r="A19" s="115" t="s">
        <v>36</v>
      </c>
      <c r="B19" s="100"/>
      <c r="C19" s="100"/>
      <c r="D19" s="100"/>
      <c r="E19" s="100"/>
      <c r="F19" s="100"/>
      <c r="G19" s="100"/>
    </row>
    <row r="20" spans="1:7" ht="24.75" customHeight="1">
      <c r="A20" s="112" t="s">
        <v>38</v>
      </c>
      <c r="B20" s="99">
        <f>+'595, SHEET 1'!B20</f>
        <v>0</v>
      </c>
      <c r="C20" s="99">
        <f>+'595, SHEET 1'!C20</f>
        <v>0</v>
      </c>
      <c r="D20" s="99">
        <f>+'595, SHEET 1'!D20</f>
        <v>0</v>
      </c>
      <c r="E20" s="99">
        <f>+'595, SHEET 1'!E20</f>
        <v>0</v>
      </c>
      <c r="F20" s="99">
        <f>+'595, SHEET 1'!F20</f>
        <v>0</v>
      </c>
      <c r="G20" s="99">
        <f>+'595, SHEET 1'!G20</f>
        <v>0</v>
      </c>
    </row>
    <row r="21" spans="1:7" ht="24.75" customHeight="1">
      <c r="A21" s="115" t="s">
        <v>36</v>
      </c>
      <c r="B21" s="100"/>
      <c r="C21" s="100"/>
      <c r="D21" s="100"/>
      <c r="E21" s="100"/>
      <c r="F21" s="100"/>
      <c r="G21" s="100"/>
    </row>
    <row r="22" spans="1:7" ht="24.75" customHeight="1">
      <c r="A22" s="112" t="s">
        <v>39</v>
      </c>
      <c r="B22" s="99">
        <f>+'595, SHEET 1'!B22</f>
        <v>0</v>
      </c>
      <c r="C22" s="99">
        <f>+'595, SHEET 1'!C22</f>
        <v>0</v>
      </c>
      <c r="D22" s="99">
        <f>+'595, SHEET 1'!D22</f>
        <v>0</v>
      </c>
      <c r="E22" s="99">
        <f>+'595, SHEET 1'!E22</f>
        <v>0</v>
      </c>
      <c r="F22" s="99">
        <f>+'595, SHEET 1'!F22</f>
        <v>0</v>
      </c>
      <c r="G22" s="99">
        <f>+'595, SHEET 1'!G22</f>
        <v>0</v>
      </c>
    </row>
    <row r="23" spans="1:7" ht="24.75" customHeight="1">
      <c r="A23" s="115" t="s">
        <v>36</v>
      </c>
      <c r="B23" s="100"/>
      <c r="C23" s="100"/>
      <c r="D23" s="100"/>
      <c r="E23" s="100"/>
      <c r="F23" s="100"/>
      <c r="G23" s="100"/>
    </row>
    <row r="24" spans="1:7" ht="24.75" customHeight="1">
      <c r="A24" s="112" t="s">
        <v>40</v>
      </c>
      <c r="B24" s="99">
        <f>+'595, SHEET 1'!B24</f>
        <v>0</v>
      </c>
      <c r="C24" s="99">
        <f>+'595, SHEET 1'!C24</f>
        <v>0</v>
      </c>
      <c r="D24" s="99">
        <f>+'595, SHEET 1'!D24</f>
        <v>0</v>
      </c>
      <c r="E24" s="99">
        <f>+'595, SHEET 1'!E24</f>
        <v>0</v>
      </c>
      <c r="F24" s="99">
        <f>+'595, SHEET 1'!F24</f>
        <v>0</v>
      </c>
      <c r="G24" s="99">
        <f>+'595, SHEET 1'!G24</f>
        <v>0</v>
      </c>
    </row>
    <row r="25" spans="1:7" ht="24.75" customHeight="1">
      <c r="A25" s="115" t="s">
        <v>36</v>
      </c>
      <c r="B25" s="100"/>
      <c r="C25" s="100"/>
      <c r="D25" s="100"/>
      <c r="E25" s="100"/>
      <c r="F25" s="100"/>
      <c r="G25" s="100"/>
    </row>
    <row r="26" spans="1:7" ht="24.75" customHeight="1">
      <c r="A26" s="112" t="s">
        <v>41</v>
      </c>
      <c r="B26" s="99">
        <f>+'595, SHEET 1'!B26</f>
        <v>0</v>
      </c>
      <c r="C26" s="99">
        <f>+'595, SHEET 1'!C26</f>
        <v>0</v>
      </c>
      <c r="D26" s="99">
        <f>+'595, SHEET 1'!D26</f>
        <v>0</v>
      </c>
      <c r="E26" s="99">
        <f>+'595, SHEET 1'!E26</f>
        <v>0</v>
      </c>
      <c r="F26" s="99">
        <f>+'595, SHEET 1'!F26</f>
        <v>0</v>
      </c>
      <c r="G26" s="99">
        <f>+'595, SHEET 1'!G26</f>
        <v>0</v>
      </c>
    </row>
    <row r="27" spans="1:7" ht="24.75" customHeight="1">
      <c r="A27" s="115" t="s">
        <v>36</v>
      </c>
      <c r="B27" s="100"/>
      <c r="C27" s="100"/>
      <c r="D27" s="100"/>
      <c r="E27" s="100"/>
      <c r="F27" s="100"/>
      <c r="G27" s="100"/>
    </row>
    <row r="28" spans="1:7" ht="24.75" customHeight="1">
      <c r="A28" s="112" t="s">
        <v>42</v>
      </c>
      <c r="B28" s="99">
        <f>+'595, SHEET 1'!B28</f>
        <v>0</v>
      </c>
      <c r="C28" s="99">
        <f>+'595, SHEET 1'!C28</f>
        <v>0</v>
      </c>
      <c r="D28" s="99">
        <f>+'595, SHEET 1'!D28</f>
        <v>0</v>
      </c>
      <c r="E28" s="99">
        <f>+'595, SHEET 1'!E28</f>
        <v>0</v>
      </c>
      <c r="F28" s="106"/>
      <c r="G28" s="106"/>
    </row>
    <row r="29" spans="1:7" ht="24.75" customHeight="1">
      <c r="A29" s="115" t="s">
        <v>36</v>
      </c>
      <c r="B29" s="98"/>
      <c r="C29" s="98"/>
      <c r="D29" s="98"/>
      <c r="E29" s="98"/>
      <c r="F29" s="102"/>
      <c r="G29" s="102"/>
    </row>
    <row r="30" spans="1:7" ht="62.25" customHeight="1">
      <c r="A30" s="249" t="s">
        <v>43</v>
      </c>
      <c r="B30" s="103">
        <f>+'595, SHEET 1'!B30</f>
        <v>0</v>
      </c>
      <c r="C30" s="102"/>
      <c r="D30" s="102"/>
      <c r="E30" s="102"/>
      <c r="F30" s="102"/>
      <c r="G30" s="102"/>
    </row>
    <row r="31" spans="1:7" ht="24.75" customHeight="1">
      <c r="A31" s="115" t="s">
        <v>36</v>
      </c>
      <c r="B31" s="98"/>
      <c r="C31" s="98"/>
      <c r="D31" s="98"/>
      <c r="E31" s="98"/>
      <c r="F31" s="98"/>
      <c r="G31" s="98"/>
    </row>
    <row r="32" spans="1:7" ht="24.75" customHeight="1">
      <c r="A32" s="113" t="s">
        <v>44</v>
      </c>
      <c r="B32" s="99">
        <f>+'595, SHEET 1'!B32</f>
        <v>0</v>
      </c>
      <c r="C32" s="99">
        <f>+'595, SHEET 1'!C32</f>
        <v>0</v>
      </c>
      <c r="D32" s="99">
        <f>+'595, SHEET 1'!D32</f>
        <v>0</v>
      </c>
      <c r="E32" s="99">
        <f>+'595, SHEET 1'!E32</f>
        <v>0</v>
      </c>
      <c r="F32" s="99">
        <f>+'595, SHEET 1'!F32</f>
        <v>0</v>
      </c>
      <c r="G32" s="97">
        <f>+'595, SHEET 1'!G32</f>
        <v>0</v>
      </c>
    </row>
    <row r="33" spans="1:7" ht="24.75" customHeight="1">
      <c r="A33" s="116" t="s">
        <v>36</v>
      </c>
      <c r="B33" s="98"/>
      <c r="C33" s="98"/>
      <c r="D33" s="98"/>
      <c r="E33" s="98"/>
      <c r="F33" s="98"/>
      <c r="G33" s="98"/>
    </row>
    <row r="34" spans="1:7" ht="9.75" customHeight="1">
      <c r="A34" s="46"/>
      <c r="B34" s="47"/>
      <c r="C34" s="47"/>
      <c r="D34" s="47"/>
      <c r="E34" s="47"/>
      <c r="F34" s="47"/>
      <c r="G34" s="48"/>
    </row>
    <row r="35" spans="1:7" ht="18">
      <c r="A35" s="213" t="s">
        <v>45</v>
      </c>
      <c r="B35" s="81"/>
      <c r="C35" s="81"/>
      <c r="D35" s="82"/>
      <c r="E35" s="213" t="s">
        <v>46</v>
      </c>
      <c r="F35" s="81"/>
      <c r="G35" s="82"/>
    </row>
    <row r="36" spans="1:7" ht="24.75" customHeight="1">
      <c r="A36" s="233" t="s">
        <v>47</v>
      </c>
      <c r="B36" s="104">
        <f>+'595, SHEET 1'!B36</f>
        <v>0</v>
      </c>
      <c r="C36" s="235" t="s">
        <v>48</v>
      </c>
      <c r="D36" s="105">
        <f>+'595, SHEET 1'!D36</f>
        <v>0</v>
      </c>
      <c r="E36" s="233" t="s">
        <v>49</v>
      </c>
      <c r="F36" s="245">
        <f>+'595, SHEET 1'!F36:G36</f>
        <v>0</v>
      </c>
      <c r="G36" s="117"/>
    </row>
    <row r="37" spans="1:7" ht="24.75" customHeight="1">
      <c r="A37" s="233" t="s">
        <v>50</v>
      </c>
      <c r="B37" s="104">
        <f>+'595, SHEET 1'!B37</f>
        <v>0</v>
      </c>
      <c r="C37" s="235" t="s">
        <v>51</v>
      </c>
      <c r="D37" s="105">
        <f>+'595, SHEET 1'!D37</f>
        <v>0</v>
      </c>
      <c r="E37" s="233" t="s">
        <v>52</v>
      </c>
      <c r="F37" s="118">
        <f>+'595, SHEET 1'!F37:G37</f>
        <v>0</v>
      </c>
      <c r="G37" s="119"/>
    </row>
    <row r="38" spans="1:7" ht="24.75" customHeight="1">
      <c r="A38" s="234" t="s">
        <v>53</v>
      </c>
      <c r="B38" s="104">
        <f>+'595, SHEET 1'!B38</f>
        <v>0</v>
      </c>
      <c r="C38" s="236" t="s">
        <v>54</v>
      </c>
      <c r="D38" s="105">
        <f>+'595, SHEET 1'!D38</f>
        <v>0</v>
      </c>
      <c r="E38" s="234" t="s">
        <v>55</v>
      </c>
      <c r="F38" s="120">
        <f>+'595, SHEET 1'!F38:G38</f>
        <v>0</v>
      </c>
      <c r="G38" s="121"/>
    </row>
    <row r="39" spans="1:7" ht="4.5" customHeight="1">
      <c r="A39" s="30"/>
      <c r="B39" s="31"/>
      <c r="C39" s="31"/>
      <c r="D39" s="31"/>
      <c r="E39" s="31"/>
      <c r="F39" s="31"/>
      <c r="G39" s="32"/>
    </row>
    <row r="40" spans="1:7" ht="24" customHeight="1" thickBot="1">
      <c r="A40" s="141"/>
      <c r="B40" s="142" t="s">
        <v>56</v>
      </c>
      <c r="C40" s="107">
        <f>+'595, SHEET 1'!C40</f>
        <v>0</v>
      </c>
      <c r="D40" s="242" t="s">
        <v>57</v>
      </c>
      <c r="E40" s="79"/>
      <c r="F40" s="79"/>
      <c r="G40" s="80"/>
    </row>
    <row r="41" spans="1:7" ht="18" customHeight="1">
      <c r="A41" s="33"/>
      <c r="B41" s="34"/>
      <c r="C41" s="29" t="s">
        <v>58</v>
      </c>
      <c r="D41" s="15"/>
      <c r="E41" s="15"/>
      <c r="F41" s="15"/>
      <c r="G41" s="69"/>
    </row>
    <row r="42" spans="1:7" ht="18" customHeight="1">
      <c r="A42" s="241" t="s">
        <v>59</v>
      </c>
      <c r="B42" s="35"/>
      <c r="C42" s="96" t="s">
        <v>60</v>
      </c>
      <c r="D42" s="84" t="s">
        <v>61</v>
      </c>
      <c r="E42" s="84" t="s">
        <v>62</v>
      </c>
      <c r="F42" s="85" t="s">
        <v>17</v>
      </c>
      <c r="G42" s="11"/>
    </row>
    <row r="43" spans="1:7" ht="24.75" customHeight="1">
      <c r="A43" s="239" t="s">
        <v>63</v>
      </c>
      <c r="B43" s="17"/>
      <c r="C43" s="122">
        <f>+'595, SHEET 1'!C43</f>
        <v>0</v>
      </c>
      <c r="D43" s="99">
        <f>+'595, SHEET 1'!D43</f>
        <v>0</v>
      </c>
      <c r="E43" s="99">
        <f>+'595, SHEET 1'!E43</f>
        <v>0</v>
      </c>
      <c r="F43" s="123">
        <f>+'595, SHEET 1'!F43:G43</f>
        <v>0</v>
      </c>
      <c r="G43" s="124"/>
    </row>
    <row r="44" spans="1:7" ht="24.75" customHeight="1">
      <c r="A44" s="239" t="s">
        <v>64</v>
      </c>
      <c r="B44" s="17"/>
      <c r="C44" s="108">
        <f>+'595, SHEET 1'!C44</f>
        <v>0</v>
      </c>
      <c r="D44" s="106"/>
      <c r="E44" s="106"/>
      <c r="F44" s="127"/>
      <c r="G44" s="128"/>
    </row>
    <row r="45" spans="1:7" ht="24.75" customHeight="1">
      <c r="A45" s="239" t="s">
        <v>65</v>
      </c>
      <c r="B45" s="17"/>
      <c r="C45" s="108">
        <f>+'595, SHEET 1'!C45</f>
        <v>0</v>
      </c>
      <c r="D45" s="99">
        <f>+'595, SHEET 1'!D45</f>
        <v>0</v>
      </c>
      <c r="E45" s="99">
        <f>+'595, SHEET 1'!E45</f>
        <v>0</v>
      </c>
      <c r="F45" s="125">
        <f>+'595, SHEET 1'!F45:G45</f>
        <v>0</v>
      </c>
      <c r="G45" s="126"/>
    </row>
    <row r="46" spans="1:7" ht="4.5" customHeight="1">
      <c r="A46" s="36"/>
      <c r="B46" s="55"/>
      <c r="C46" s="83"/>
      <c r="D46" s="55"/>
      <c r="E46" s="55"/>
      <c r="F46" s="55"/>
      <c r="G46" s="56"/>
    </row>
    <row r="47" spans="1:7" ht="23.25">
      <c r="A47" s="194" t="s">
        <v>66</v>
      </c>
      <c r="B47" s="195"/>
      <c r="C47" s="195"/>
      <c r="D47" s="195"/>
      <c r="E47" s="195"/>
      <c r="F47" s="195"/>
      <c r="G47" s="196"/>
    </row>
    <row r="48" spans="1:7" ht="4.5" customHeight="1">
      <c r="A48" s="37"/>
      <c r="B48" s="38"/>
      <c r="C48" s="38"/>
      <c r="D48" s="38"/>
      <c r="E48" s="38"/>
      <c r="F48" s="38"/>
      <c r="G48" s="39"/>
    </row>
    <row r="49" spans="1:7" ht="24" thickBot="1">
      <c r="A49" s="150" t="s">
        <v>67</v>
      </c>
      <c r="B49" s="6"/>
      <c r="C49" s="6"/>
      <c r="D49" s="6"/>
      <c r="E49" s="6"/>
      <c r="F49" s="129">
        <f>+'595, SHEET 1'!F49:G49</f>
        <v>0</v>
      </c>
      <c r="G49" s="130"/>
    </row>
    <row r="50" spans="1:7" ht="19.5" customHeight="1">
      <c r="A50" s="150" t="s">
        <v>68</v>
      </c>
      <c r="B50" s="6"/>
      <c r="C50" s="6"/>
      <c r="D50" s="6"/>
      <c r="E50" s="6"/>
      <c r="F50" s="6"/>
      <c r="G50" s="8"/>
    </row>
    <row r="51" spans="1:7" ht="19.5" customHeight="1">
      <c r="A51" s="150" t="s">
        <v>69</v>
      </c>
      <c r="B51" s="6"/>
      <c r="C51" s="6"/>
      <c r="D51" s="6"/>
      <c r="E51" s="6"/>
      <c r="F51" s="6"/>
      <c r="G51" s="8"/>
    </row>
    <row r="52" spans="1:7" ht="19.5" customHeight="1">
      <c r="A52" s="150" t="s">
        <v>70</v>
      </c>
      <c r="B52" s="6"/>
      <c r="C52" s="6"/>
      <c r="D52" s="6"/>
      <c r="E52" s="6"/>
      <c r="F52" s="6"/>
      <c r="G52" s="8"/>
    </row>
    <row r="53" spans="1:7" ht="19.5" customHeight="1" thickBot="1">
      <c r="A53" s="150" t="s">
        <v>71</v>
      </c>
      <c r="B53" s="6"/>
      <c r="C53" s="6"/>
      <c r="D53" s="186">
        <f>+'595, SHEET 1'!D53:G53</f>
        <v>0</v>
      </c>
      <c r="E53" s="186"/>
      <c r="F53" s="186"/>
      <c r="G53" s="187"/>
    </row>
    <row r="54" spans="1:7" ht="19.5" customHeight="1">
      <c r="A54" s="150" t="s">
        <v>72</v>
      </c>
      <c r="B54" s="6"/>
      <c r="C54" s="6"/>
      <c r="D54" s="6"/>
      <c r="E54" s="6"/>
      <c r="F54" s="6"/>
      <c r="G54" s="8"/>
    </row>
    <row r="55" spans="1:7" ht="19.5" customHeight="1">
      <c r="A55" s="150" t="s">
        <v>73</v>
      </c>
      <c r="B55" s="6"/>
      <c r="C55" s="6"/>
      <c r="D55" s="6"/>
      <c r="E55" s="6"/>
      <c r="F55" s="6"/>
      <c r="G55" s="8"/>
    </row>
    <row r="56" spans="1:7" ht="19.5" customHeight="1">
      <c r="A56" s="150" t="s">
        <v>74</v>
      </c>
      <c r="B56" s="6"/>
      <c r="C56" s="6"/>
      <c r="D56" s="6"/>
      <c r="E56" s="6"/>
      <c r="F56" s="6"/>
      <c r="G56" s="8"/>
    </row>
    <row r="57" spans="1:7" ht="9.75" customHeight="1">
      <c r="A57" s="188"/>
      <c r="B57" s="71"/>
      <c r="C57" s="71"/>
      <c r="D57" s="71"/>
      <c r="E57" s="71"/>
      <c r="F57" s="71"/>
      <c r="G57" s="72"/>
    </row>
    <row r="58" spans="1:7" ht="19.5" customHeight="1">
      <c r="A58" s="150" t="s">
        <v>75</v>
      </c>
      <c r="B58" s="6"/>
      <c r="C58" s="6"/>
      <c r="D58" s="6"/>
      <c r="E58" s="6"/>
      <c r="F58" s="6"/>
      <c r="G58" s="8"/>
    </row>
    <row r="59" spans="1:7" ht="24" thickBot="1">
      <c r="A59" s="150" t="s">
        <v>76</v>
      </c>
      <c r="B59" s="6"/>
      <c r="C59" s="147">
        <f>+'595, SHEET 1'!C59:D59</f>
        <v>0</v>
      </c>
      <c r="D59" s="147"/>
      <c r="E59" s="152" t="s">
        <v>77</v>
      </c>
      <c r="F59" s="6"/>
      <c r="G59" s="8"/>
    </row>
    <row r="60" spans="1:7" ht="19.5" customHeight="1">
      <c r="A60" s="162"/>
      <c r="B60" s="163"/>
      <c r="C60" s="177" t="s">
        <v>78</v>
      </c>
      <c r="D60" s="177"/>
      <c r="E60" s="163"/>
      <c r="F60" s="163"/>
      <c r="G60" s="164"/>
    </row>
    <row r="61" spans="1:7" ht="19.5" customHeight="1">
      <c r="A61" s="151" t="s">
        <v>79</v>
      </c>
      <c r="B61" s="6"/>
      <c r="C61" s="6"/>
      <c r="D61" s="6"/>
      <c r="E61" s="6"/>
      <c r="F61" s="6"/>
      <c r="G61" s="8"/>
    </row>
    <row r="62" spans="1:7" ht="4.5" customHeight="1">
      <c r="A62" s="13"/>
      <c r="B62" s="6"/>
      <c r="C62" s="6"/>
      <c r="D62" s="6"/>
      <c r="E62" s="6"/>
      <c r="F62" s="6"/>
      <c r="G62" s="8"/>
    </row>
    <row r="63" spans="1:7" ht="15.75" customHeight="1">
      <c r="A63" s="13"/>
      <c r="B63" s="6"/>
      <c r="C63" s="6"/>
      <c r="D63" s="6"/>
      <c r="E63" s="6"/>
      <c r="F63" s="6"/>
      <c r="G63" s="8"/>
    </row>
    <row r="64" spans="1:7" ht="24" thickBot="1">
      <c r="A64" s="149">
        <f>+'595, SHEET 1'!A63:G63</f>
        <v>0</v>
      </c>
      <c r="B64" s="147"/>
      <c r="C64" s="147"/>
      <c r="D64" s="147"/>
      <c r="E64" s="147"/>
      <c r="F64" s="147"/>
      <c r="G64" s="148"/>
    </row>
    <row r="65" spans="1:7" ht="15.75" customHeight="1">
      <c r="A65" s="178" t="s">
        <v>80</v>
      </c>
      <c r="B65" s="177"/>
      <c r="C65" s="177"/>
      <c r="D65" s="177"/>
      <c r="E65" s="177"/>
      <c r="F65" s="177"/>
      <c r="G65" s="179"/>
    </row>
    <row r="66" spans="1:7" ht="4.5" customHeight="1">
      <c r="A66" s="21"/>
      <c r="B66" s="16"/>
      <c r="C66" s="16"/>
      <c r="D66" s="16"/>
      <c r="E66" s="16"/>
      <c r="F66" s="16"/>
      <c r="G66" s="22"/>
    </row>
    <row r="67" spans="1:7" ht="24" thickBot="1">
      <c r="A67" s="40"/>
      <c r="B67" s="41"/>
      <c r="C67" s="41"/>
      <c r="D67" s="6"/>
      <c r="E67" s="147">
        <f>+'595, SHEET 1'!E66:G66</f>
        <v>0</v>
      </c>
      <c r="F67" s="147"/>
      <c r="G67" s="148"/>
    </row>
    <row r="68" spans="1:7" ht="24.75" customHeight="1">
      <c r="A68" s="178" t="s">
        <v>81</v>
      </c>
      <c r="B68" s="177"/>
      <c r="C68" s="177"/>
      <c r="D68" s="6"/>
      <c r="E68" s="177" t="s">
        <v>82</v>
      </c>
      <c r="F68" s="177"/>
      <c r="G68" s="179"/>
    </row>
    <row r="69" spans="1:7" ht="4.5" customHeight="1">
      <c r="A69" s="21"/>
      <c r="B69" s="16"/>
      <c r="C69" s="16"/>
      <c r="D69" s="16"/>
      <c r="E69" s="16"/>
      <c r="F69" s="16"/>
      <c r="G69" s="22"/>
    </row>
    <row r="70" spans="1:7" ht="4.5" customHeight="1" thickBot="1">
      <c r="A70" s="74"/>
      <c r="B70" s="75"/>
      <c r="C70" s="75"/>
      <c r="D70" s="75"/>
      <c r="E70" s="75"/>
      <c r="F70" s="75"/>
      <c r="G70" s="76"/>
    </row>
    <row r="71" spans="1:7" ht="19.5" customHeight="1" thickTop="1">
      <c r="A71" s="190" t="s">
        <v>86</v>
      </c>
      <c r="B71" s="191"/>
      <c r="C71" s="191"/>
      <c r="D71" s="191"/>
      <c r="E71" s="191"/>
      <c r="F71" s="191"/>
      <c r="G71" s="192"/>
    </row>
    <row r="72" spans="1:7" ht="15.75" customHeight="1">
      <c r="A72" s="7"/>
      <c r="B72" s="6"/>
      <c r="C72" s="6"/>
      <c r="D72" s="6"/>
      <c r="E72" s="6"/>
      <c r="F72" s="6"/>
      <c r="G72" s="8"/>
    </row>
    <row r="73" spans="1:7" ht="15.75" customHeight="1">
      <c r="A73" s="7"/>
      <c r="B73" s="6"/>
      <c r="C73" s="77" t="s">
        <v>109</v>
      </c>
      <c r="D73" s="6"/>
      <c r="E73" s="6"/>
      <c r="F73" s="6"/>
      <c r="G73" s="8"/>
    </row>
    <row r="74" spans="1:7" ht="16.5" thickBot="1">
      <c r="A74" s="7"/>
      <c r="B74" s="6"/>
      <c r="C74" s="77" t="s">
        <v>110</v>
      </c>
      <c r="D74" s="6"/>
      <c r="E74" s="6"/>
      <c r="F74" s="6"/>
      <c r="G74" s="73"/>
    </row>
    <row r="75" spans="1:7" ht="15.75">
      <c r="A75" s="7"/>
      <c r="B75" s="6"/>
      <c r="C75" s="77" t="s">
        <v>111</v>
      </c>
      <c r="D75" s="6"/>
      <c r="E75" s="6"/>
      <c r="F75" s="6"/>
      <c r="G75" s="8"/>
    </row>
    <row r="76" spans="1:7" ht="12.75">
      <c r="A76" s="7"/>
      <c r="B76" s="6"/>
      <c r="C76" s="78"/>
      <c r="D76" s="6"/>
      <c r="E76" s="6"/>
      <c r="F76" s="6"/>
      <c r="G76" s="8"/>
    </row>
    <row r="77" spans="1:7" ht="12.75">
      <c r="A77" s="7"/>
      <c r="B77" s="6"/>
      <c r="D77" s="6"/>
      <c r="E77" s="6"/>
      <c r="F77" s="6"/>
      <c r="G77" s="8"/>
    </row>
    <row r="78" spans="1:7" ht="15.75">
      <c r="A78" s="7"/>
      <c r="B78" s="6"/>
      <c r="C78" s="77" t="s">
        <v>112</v>
      </c>
      <c r="D78" s="6"/>
      <c r="E78" s="6"/>
      <c r="F78" s="6"/>
      <c r="G78" s="8"/>
    </row>
    <row r="79" spans="1:7" ht="12.75">
      <c r="A79" s="7"/>
      <c r="B79" s="6"/>
      <c r="C79" s="78"/>
      <c r="D79" s="6"/>
      <c r="E79" s="6"/>
      <c r="F79" s="6"/>
      <c r="G79" s="8"/>
    </row>
    <row r="80" spans="1:7" ht="12.75">
      <c r="A80" s="7"/>
      <c r="B80" s="6"/>
      <c r="D80" s="6"/>
      <c r="E80" s="6"/>
      <c r="F80" s="6"/>
      <c r="G80" s="8"/>
    </row>
    <row r="81" spans="1:7" ht="12.75">
      <c r="A81" s="7"/>
      <c r="B81" s="6"/>
      <c r="C81" s="6"/>
      <c r="D81" s="6"/>
      <c r="E81" s="6"/>
      <c r="F81" s="6"/>
      <c r="G81" s="8"/>
    </row>
    <row r="82" spans="1:7" ht="15.75">
      <c r="A82" s="7"/>
      <c r="B82" s="6"/>
      <c r="C82" s="77" t="s">
        <v>113</v>
      </c>
      <c r="D82" s="6"/>
      <c r="E82" s="6"/>
      <c r="F82" s="6"/>
      <c r="G82" s="8"/>
    </row>
    <row r="83" spans="1:7" ht="12.75">
      <c r="A83" s="7"/>
      <c r="B83" s="6"/>
      <c r="C83" s="6"/>
      <c r="D83" s="6"/>
      <c r="E83" s="6"/>
      <c r="F83" s="6"/>
      <c r="G83" s="8"/>
    </row>
    <row r="84" spans="1:7" ht="12.75">
      <c r="A84" s="7"/>
      <c r="B84" s="6"/>
      <c r="C84" s="6"/>
      <c r="D84" s="6"/>
      <c r="E84" s="6"/>
      <c r="F84" s="6"/>
      <c r="G84" s="8"/>
    </row>
    <row r="85" spans="1:7" ht="12.75">
      <c r="A85" s="7"/>
      <c r="B85" s="6"/>
      <c r="C85" s="6"/>
      <c r="D85" s="6"/>
      <c r="E85" s="6"/>
      <c r="F85" s="6"/>
      <c r="G85" s="8"/>
    </row>
    <row r="86" spans="1:7" ht="12.75">
      <c r="A86" s="7"/>
      <c r="B86" s="6"/>
      <c r="C86" s="6"/>
      <c r="D86" s="6"/>
      <c r="E86" s="6"/>
      <c r="F86" s="6"/>
      <c r="G86" s="8"/>
    </row>
    <row r="87" spans="1:7" ht="12.75">
      <c r="A87" s="7"/>
      <c r="B87" s="6"/>
      <c r="C87" s="6"/>
      <c r="D87" s="6"/>
      <c r="E87" s="6"/>
      <c r="F87" s="6"/>
      <c r="G87" s="8"/>
    </row>
    <row r="88" spans="1:7" ht="12.75">
      <c r="A88" s="7"/>
      <c r="B88" s="6"/>
      <c r="C88" s="6"/>
      <c r="D88" s="6"/>
      <c r="E88" s="6"/>
      <c r="F88" s="6"/>
      <c r="G88" s="8"/>
    </row>
    <row r="89" spans="1:7" ht="12.75">
      <c r="A89" s="7"/>
      <c r="B89" s="6"/>
      <c r="C89" s="6"/>
      <c r="D89" s="6"/>
      <c r="E89" s="6"/>
      <c r="F89" s="6"/>
      <c r="G89" s="8"/>
    </row>
    <row r="90" spans="1:7" ht="12.75">
      <c r="A90" s="9"/>
      <c r="B90" s="3"/>
      <c r="C90" s="3"/>
      <c r="D90" s="3"/>
      <c r="E90" s="3"/>
      <c r="F90" s="3"/>
      <c r="G90" s="4"/>
    </row>
    <row r="91" spans="1:7" ht="18">
      <c r="A91" s="200" t="s">
        <v>207</v>
      </c>
      <c r="B91" s="67"/>
      <c r="C91" s="67"/>
      <c r="D91" s="67"/>
      <c r="E91" s="67"/>
      <c r="F91" s="67"/>
      <c r="G91" s="189" t="s">
        <v>114</v>
      </c>
    </row>
    <row r="92" spans="1:7" ht="18">
      <c r="A92" s="184" t="s">
        <v>107</v>
      </c>
      <c r="B92" s="184"/>
      <c r="C92" s="184"/>
      <c r="D92" s="184"/>
      <c r="E92" s="184"/>
      <c r="F92" s="184"/>
      <c r="G92" s="184"/>
    </row>
  </sheetData>
  <sheetProtection/>
  <printOptions horizontalCentered="1" verticalCentered="1"/>
  <pageMargins left="0" right="0" top="0.1" bottom="0" header="0" footer="0"/>
  <pageSetup fitToHeight="1" fitToWidth="1" horizontalDpi="300" verticalDpi="300" orientation="portrait" scale="4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92"/>
  <sheetViews>
    <sheetView showGridLines="0" showZeros="0" view="pageLayout" zoomScaleNormal="63" workbookViewId="0" topLeftCell="A1">
      <selection activeCell="B18" sqref="B18"/>
    </sheetView>
  </sheetViews>
  <sheetFormatPr defaultColWidth="9.140625" defaultRowHeight="12.75"/>
  <cols>
    <col min="1" max="1" width="38.8515625" style="0" customWidth="1"/>
    <col min="2" max="6" width="29.8515625" style="0" customWidth="1"/>
    <col min="7" max="7" width="33.8515625" style="0" customWidth="1"/>
  </cols>
  <sheetData>
    <row r="1" spans="1:7" ht="18" customHeight="1">
      <c r="A1" s="29"/>
      <c r="B1" s="29"/>
      <c r="C1" s="29"/>
      <c r="D1" s="29"/>
      <c r="E1" s="29"/>
      <c r="F1" s="29"/>
      <c r="G1" s="29"/>
    </row>
    <row r="2" spans="1:7" ht="18.75" customHeight="1">
      <c r="A2" s="138" t="s">
        <v>1</v>
      </c>
      <c r="B2" s="212"/>
      <c r="C2" s="61"/>
      <c r="D2" s="223" t="s">
        <v>203</v>
      </c>
      <c r="E2" s="247"/>
      <c r="F2" s="224"/>
      <c r="G2" s="225"/>
    </row>
    <row r="3" spans="1:7" ht="23.25">
      <c r="A3" s="217" t="s">
        <v>2</v>
      </c>
      <c r="B3" s="65"/>
      <c r="C3" s="66"/>
      <c r="D3" s="220" t="s">
        <v>263</v>
      </c>
      <c r="E3" s="248"/>
      <c r="F3" s="221"/>
      <c r="G3" s="222"/>
    </row>
    <row r="4" spans="1:7" ht="4.5" customHeight="1">
      <c r="A4" s="21"/>
      <c r="B4" s="16"/>
      <c r="C4" s="22"/>
      <c r="D4" s="18"/>
      <c r="E4" s="19"/>
      <c r="F4" s="19"/>
      <c r="G4" s="20"/>
    </row>
    <row r="5" spans="1:7" ht="18">
      <c r="A5" s="114" t="s">
        <v>3</v>
      </c>
      <c r="B5" s="27"/>
      <c r="C5" s="28"/>
      <c r="D5" s="226" t="s">
        <v>4</v>
      </c>
      <c r="E5" s="57"/>
      <c r="F5" s="57"/>
      <c r="G5" s="58"/>
    </row>
    <row r="6" spans="1:7" ht="23.25">
      <c r="A6" s="203" t="s">
        <v>5</v>
      </c>
      <c r="B6" s="23"/>
      <c r="C6" s="24"/>
      <c r="D6" s="131">
        <f>+'595, SHEET 1'!D6:E6</f>
        <v>0</v>
      </c>
      <c r="E6" s="132"/>
      <c r="F6" s="3"/>
      <c r="G6" s="4"/>
    </row>
    <row r="7" spans="1:7" ht="18" customHeight="1">
      <c r="A7" s="216" t="s">
        <v>6</v>
      </c>
      <c r="B7" s="25"/>
      <c r="C7" s="26"/>
      <c r="D7" s="228" t="s">
        <v>7</v>
      </c>
      <c r="E7" s="60"/>
      <c r="F7" s="228" t="s">
        <v>8</v>
      </c>
      <c r="G7" s="60"/>
    </row>
    <row r="8" spans="1:7" ht="23.25">
      <c r="A8" s="209" t="s">
        <v>9</v>
      </c>
      <c r="B8" s="62"/>
      <c r="C8" s="63"/>
      <c r="D8" s="131" t="str">
        <f>+'595, SHEET 1'!D8:E8</f>
        <v> </v>
      </c>
      <c r="E8" s="133"/>
      <c r="F8" s="136" t="str">
        <f>+'595, SHEET 1'!F8:G8</f>
        <v> </v>
      </c>
      <c r="G8" s="137"/>
    </row>
    <row r="9" spans="1:7" ht="18" customHeight="1">
      <c r="A9" s="64" t="s">
        <v>10</v>
      </c>
      <c r="B9" s="59" t="s">
        <v>11</v>
      </c>
      <c r="C9" s="60"/>
      <c r="D9" s="228" t="s">
        <v>12</v>
      </c>
      <c r="E9" s="60"/>
      <c r="F9" s="230" t="s">
        <v>13</v>
      </c>
      <c r="G9" s="61"/>
    </row>
    <row r="10" spans="1:7" ht="23.25">
      <c r="A10" s="2"/>
      <c r="B10" s="18"/>
      <c r="C10" s="20"/>
      <c r="D10" s="134" t="str">
        <f>+'595, SHEET 1'!D10:E10</f>
        <v> </v>
      </c>
      <c r="E10" s="135"/>
      <c r="F10" s="136" t="str">
        <f>+'595, SHEET 1'!F10:G10</f>
        <v> </v>
      </c>
      <c r="G10" s="137"/>
    </row>
    <row r="11" spans="1:7" ht="12.75">
      <c r="A11" s="1"/>
      <c r="B11" s="1"/>
      <c r="C11" s="1"/>
      <c r="D11" s="1"/>
      <c r="E11" s="1"/>
      <c r="F11" s="1"/>
      <c r="G11" s="1"/>
    </row>
    <row r="12" spans="1:7" ht="18">
      <c r="A12" s="176" t="s">
        <v>108</v>
      </c>
      <c r="B12" s="232" t="s">
        <v>15</v>
      </c>
      <c r="C12" s="232" t="s">
        <v>16</v>
      </c>
      <c r="D12" s="232" t="s">
        <v>17</v>
      </c>
      <c r="E12" s="232" t="s">
        <v>17</v>
      </c>
      <c r="F12" s="232" t="s">
        <v>18</v>
      </c>
      <c r="G12" s="232" t="s">
        <v>19</v>
      </c>
    </row>
    <row r="13" spans="1:7" ht="18">
      <c r="A13" s="5"/>
      <c r="B13" s="232" t="s">
        <v>20</v>
      </c>
      <c r="C13" s="232" t="s">
        <v>21</v>
      </c>
      <c r="D13" s="232" t="s">
        <v>19</v>
      </c>
      <c r="E13" s="232" t="s">
        <v>22</v>
      </c>
      <c r="F13" s="232" t="s">
        <v>23</v>
      </c>
      <c r="G13" s="232" t="s">
        <v>24</v>
      </c>
    </row>
    <row r="14" spans="1:7" ht="18">
      <c r="A14" s="5"/>
      <c r="B14" s="232"/>
      <c r="C14" s="232" t="s">
        <v>25</v>
      </c>
      <c r="D14" s="232"/>
      <c r="E14" s="232" t="s">
        <v>26</v>
      </c>
      <c r="F14" s="232"/>
      <c r="G14" s="232" t="s">
        <v>27</v>
      </c>
    </row>
    <row r="15" spans="1:7" ht="15">
      <c r="A15" s="251" t="s">
        <v>28</v>
      </c>
      <c r="B15" s="251" t="s">
        <v>29</v>
      </c>
      <c r="C15" s="251" t="s">
        <v>30</v>
      </c>
      <c r="D15" s="251" t="s">
        <v>31</v>
      </c>
      <c r="E15" s="251" t="s">
        <v>32</v>
      </c>
      <c r="F15" s="251" t="s">
        <v>33</v>
      </c>
      <c r="G15" s="251" t="s">
        <v>34</v>
      </c>
    </row>
    <row r="16" spans="1:7" ht="24.75" customHeight="1">
      <c r="A16" s="112" t="s">
        <v>35</v>
      </c>
      <c r="B16" s="99">
        <f>+'595, SHEET 1'!B16</f>
        <v>0</v>
      </c>
      <c r="C16" s="99">
        <f>+'595, SHEET 1'!C16</f>
        <v>0</v>
      </c>
      <c r="D16" s="99">
        <f>+'595, SHEET 1'!D16</f>
        <v>0</v>
      </c>
      <c r="E16" s="99">
        <f>+'595, SHEET 1'!E16</f>
        <v>0</v>
      </c>
      <c r="F16" s="99">
        <f>+'595, SHEET 1'!F16</f>
        <v>0</v>
      </c>
      <c r="G16" s="97">
        <f>+'595, SHEET 1'!G16</f>
        <v>0</v>
      </c>
    </row>
    <row r="17" spans="1:7" ht="24.75" customHeight="1">
      <c r="A17" s="115" t="s">
        <v>36</v>
      </c>
      <c r="B17" s="98"/>
      <c r="C17" s="98"/>
      <c r="D17" s="98"/>
      <c r="E17" s="98"/>
      <c r="F17" s="98"/>
      <c r="G17" s="98"/>
    </row>
    <row r="18" spans="1:7" ht="24.75" customHeight="1">
      <c r="A18" s="112" t="s">
        <v>37</v>
      </c>
      <c r="B18" s="99">
        <f>+'595, SHEET 1'!B18</f>
        <v>0</v>
      </c>
      <c r="C18" s="99">
        <f>+'595, SHEET 1'!C18</f>
        <v>0</v>
      </c>
      <c r="D18" s="99">
        <f>+'595, SHEET 1'!D18</f>
        <v>0</v>
      </c>
      <c r="E18" s="99">
        <f>+'595, SHEET 1'!E18</f>
        <v>0</v>
      </c>
      <c r="F18" s="99">
        <f>+'595, SHEET 1'!F18</f>
        <v>0</v>
      </c>
      <c r="G18" s="99">
        <f>+'595, SHEET 1'!G18</f>
        <v>0</v>
      </c>
    </row>
    <row r="19" spans="1:7" ht="24.75" customHeight="1">
      <c r="A19" s="115" t="s">
        <v>36</v>
      </c>
      <c r="B19" s="100"/>
      <c r="C19" s="100"/>
      <c r="D19" s="100"/>
      <c r="E19" s="100"/>
      <c r="F19" s="100"/>
      <c r="G19" s="100"/>
    </row>
    <row r="20" spans="1:7" ht="24.75" customHeight="1">
      <c r="A20" s="112" t="s">
        <v>38</v>
      </c>
      <c r="B20" s="99">
        <f>+'595, SHEET 1'!B20</f>
        <v>0</v>
      </c>
      <c r="C20" s="99">
        <f>+'595, SHEET 1'!C20</f>
        <v>0</v>
      </c>
      <c r="D20" s="99">
        <f>+'595, SHEET 1'!D20</f>
        <v>0</v>
      </c>
      <c r="E20" s="99">
        <f>+'595, SHEET 1'!E20</f>
        <v>0</v>
      </c>
      <c r="F20" s="99">
        <f>+'595, SHEET 1'!F20</f>
        <v>0</v>
      </c>
      <c r="G20" s="99">
        <f>+'595, SHEET 1'!G20</f>
        <v>0</v>
      </c>
    </row>
    <row r="21" spans="1:7" ht="24.75" customHeight="1">
      <c r="A21" s="115" t="s">
        <v>36</v>
      </c>
      <c r="B21" s="100"/>
      <c r="C21" s="100"/>
      <c r="D21" s="100"/>
      <c r="E21" s="100"/>
      <c r="F21" s="100"/>
      <c r="G21" s="100"/>
    </row>
    <row r="22" spans="1:7" ht="24.75" customHeight="1">
      <c r="A22" s="112" t="s">
        <v>39</v>
      </c>
      <c r="B22" s="99">
        <f>+'595, SHEET 1'!B22</f>
        <v>0</v>
      </c>
      <c r="C22" s="99">
        <f>+'595, SHEET 1'!C22</f>
        <v>0</v>
      </c>
      <c r="D22" s="99">
        <f>+'595, SHEET 1'!D22</f>
        <v>0</v>
      </c>
      <c r="E22" s="99">
        <f>+'595, SHEET 1'!E22</f>
        <v>0</v>
      </c>
      <c r="F22" s="99">
        <f>+'595, SHEET 1'!F22</f>
        <v>0</v>
      </c>
      <c r="G22" s="99">
        <f>+'595, SHEET 1'!G22</f>
        <v>0</v>
      </c>
    </row>
    <row r="23" spans="1:7" ht="24.75" customHeight="1">
      <c r="A23" s="115" t="s">
        <v>36</v>
      </c>
      <c r="B23" s="100"/>
      <c r="C23" s="100"/>
      <c r="D23" s="100"/>
      <c r="E23" s="100"/>
      <c r="F23" s="100"/>
      <c r="G23" s="100"/>
    </row>
    <row r="24" spans="1:7" ht="24.75" customHeight="1">
      <c r="A24" s="112" t="s">
        <v>40</v>
      </c>
      <c r="B24" s="99">
        <f>+'595, SHEET 1'!B24</f>
        <v>0</v>
      </c>
      <c r="C24" s="99">
        <f>+'595, SHEET 1'!C24</f>
        <v>0</v>
      </c>
      <c r="D24" s="99">
        <f>+'595, SHEET 1'!D24</f>
        <v>0</v>
      </c>
      <c r="E24" s="99">
        <f>+'595, SHEET 1'!E24</f>
        <v>0</v>
      </c>
      <c r="F24" s="99">
        <f>+'595, SHEET 1'!F24</f>
        <v>0</v>
      </c>
      <c r="G24" s="99">
        <f>+'595, SHEET 1'!G24</f>
        <v>0</v>
      </c>
    </row>
    <row r="25" spans="1:7" ht="24.75" customHeight="1">
      <c r="A25" s="115" t="s">
        <v>36</v>
      </c>
      <c r="B25" s="100"/>
      <c r="C25" s="100"/>
      <c r="D25" s="100"/>
      <c r="E25" s="100"/>
      <c r="F25" s="100"/>
      <c r="G25" s="100"/>
    </row>
    <row r="26" spans="1:7" ht="24.75" customHeight="1">
      <c r="A26" s="112" t="s">
        <v>41</v>
      </c>
      <c r="B26" s="99">
        <f>+'595, SHEET 1'!B26</f>
        <v>0</v>
      </c>
      <c r="C26" s="99">
        <f>+'595, SHEET 1'!C26</f>
        <v>0</v>
      </c>
      <c r="D26" s="99">
        <f>+'595, SHEET 1'!D26</f>
        <v>0</v>
      </c>
      <c r="E26" s="99">
        <f>+'595, SHEET 1'!E26</f>
        <v>0</v>
      </c>
      <c r="F26" s="99">
        <f>+'595, SHEET 1'!F26</f>
        <v>0</v>
      </c>
      <c r="G26" s="99">
        <f>+'595, SHEET 1'!G26</f>
        <v>0</v>
      </c>
    </row>
    <row r="27" spans="1:7" ht="24.75" customHeight="1">
      <c r="A27" s="115" t="s">
        <v>36</v>
      </c>
      <c r="B27" s="100"/>
      <c r="C27" s="100"/>
      <c r="D27" s="100"/>
      <c r="E27" s="100"/>
      <c r="F27" s="100"/>
      <c r="G27" s="100"/>
    </row>
    <row r="28" spans="1:7" ht="24.75" customHeight="1">
      <c r="A28" s="112" t="s">
        <v>42</v>
      </c>
      <c r="B28" s="99">
        <f>+'595, SHEET 1'!B28</f>
        <v>0</v>
      </c>
      <c r="C28" s="99">
        <f>+'595, SHEET 1'!C28</f>
        <v>0</v>
      </c>
      <c r="D28" s="99">
        <f>+'595, SHEET 1'!D28</f>
        <v>0</v>
      </c>
      <c r="E28" s="99">
        <f>+'595, SHEET 1'!E28</f>
        <v>0</v>
      </c>
      <c r="F28" s="106"/>
      <c r="G28" s="106"/>
    </row>
    <row r="29" spans="1:7" ht="24.75" customHeight="1">
      <c r="A29" s="115" t="s">
        <v>36</v>
      </c>
      <c r="B29" s="98"/>
      <c r="C29" s="98"/>
      <c r="D29" s="98"/>
      <c r="E29" s="98"/>
      <c r="F29" s="102"/>
      <c r="G29" s="102"/>
    </row>
    <row r="30" spans="1:7" ht="62.25" customHeight="1">
      <c r="A30" s="249" t="s">
        <v>43</v>
      </c>
      <c r="B30" s="103">
        <f>+'595, SHEET 1'!B30</f>
        <v>0</v>
      </c>
      <c r="C30" s="102"/>
      <c r="D30" s="102"/>
      <c r="E30" s="102"/>
      <c r="F30" s="102"/>
      <c r="G30" s="102"/>
    </row>
    <row r="31" spans="1:7" ht="24.75" customHeight="1">
      <c r="A31" s="115" t="s">
        <v>36</v>
      </c>
      <c r="B31" s="98"/>
      <c r="C31" s="98"/>
      <c r="D31" s="98"/>
      <c r="E31" s="98"/>
      <c r="F31" s="98"/>
      <c r="G31" s="98"/>
    </row>
    <row r="32" spans="1:7" ht="24.75" customHeight="1">
      <c r="A32" s="113" t="s">
        <v>44</v>
      </c>
      <c r="B32" s="99">
        <f>+'595, SHEET 1'!B32</f>
        <v>0</v>
      </c>
      <c r="C32" s="99">
        <f>+'595, SHEET 1'!C32</f>
        <v>0</v>
      </c>
      <c r="D32" s="99">
        <f>+'595, SHEET 1'!D32</f>
        <v>0</v>
      </c>
      <c r="E32" s="99">
        <f>+'595, SHEET 1'!E32</f>
        <v>0</v>
      </c>
      <c r="F32" s="99">
        <f>+'595, SHEET 1'!F32</f>
        <v>0</v>
      </c>
      <c r="G32" s="97">
        <f>+'595, SHEET 1'!G32</f>
        <v>0</v>
      </c>
    </row>
    <row r="33" spans="1:7" ht="24.75" customHeight="1">
      <c r="A33" s="116" t="s">
        <v>36</v>
      </c>
      <c r="B33" s="98"/>
      <c r="C33" s="98"/>
      <c r="D33" s="98"/>
      <c r="E33" s="98"/>
      <c r="F33" s="98"/>
      <c r="G33" s="98"/>
    </row>
    <row r="34" spans="1:7" ht="9.75" customHeight="1">
      <c r="A34" s="46"/>
      <c r="B34" s="47"/>
      <c r="C34" s="47"/>
      <c r="D34" s="47"/>
      <c r="E34" s="47"/>
      <c r="F34" s="47"/>
      <c r="G34" s="48"/>
    </row>
    <row r="35" spans="1:7" ht="18">
      <c r="A35" s="213" t="s">
        <v>45</v>
      </c>
      <c r="B35" s="81"/>
      <c r="C35" s="81"/>
      <c r="D35" s="82"/>
      <c r="E35" s="213" t="s">
        <v>46</v>
      </c>
      <c r="F35" s="81"/>
      <c r="G35" s="82"/>
    </row>
    <row r="36" spans="1:7" ht="24.75" customHeight="1">
      <c r="A36" s="233" t="s">
        <v>47</v>
      </c>
      <c r="B36" s="104">
        <f>+'595, SHEET 1'!B36</f>
        <v>0</v>
      </c>
      <c r="C36" s="235" t="s">
        <v>48</v>
      </c>
      <c r="D36" s="105">
        <f>+'595, SHEET 1'!D36</f>
        <v>0</v>
      </c>
      <c r="E36" s="233" t="s">
        <v>49</v>
      </c>
      <c r="F36" s="245">
        <f>+'595, SHEET 1'!F36:G36</f>
        <v>0</v>
      </c>
      <c r="G36" s="117"/>
    </row>
    <row r="37" spans="1:7" ht="24.75" customHeight="1">
      <c r="A37" s="233" t="s">
        <v>50</v>
      </c>
      <c r="B37" s="104">
        <f>+'595, SHEET 1'!B37</f>
        <v>0</v>
      </c>
      <c r="C37" s="235" t="s">
        <v>51</v>
      </c>
      <c r="D37" s="105">
        <f>+'595, SHEET 1'!D37</f>
        <v>0</v>
      </c>
      <c r="E37" s="233" t="s">
        <v>52</v>
      </c>
      <c r="F37" s="118">
        <f>+'595, SHEET 1'!F37:G37</f>
        <v>0</v>
      </c>
      <c r="G37" s="119"/>
    </row>
    <row r="38" spans="1:7" ht="24.75" customHeight="1">
      <c r="A38" s="234" t="s">
        <v>53</v>
      </c>
      <c r="B38" s="104">
        <f>+'595, SHEET 1'!B38</f>
        <v>0</v>
      </c>
      <c r="C38" s="236" t="s">
        <v>54</v>
      </c>
      <c r="D38" s="105">
        <f>+'595, SHEET 1'!D38</f>
        <v>0</v>
      </c>
      <c r="E38" s="234" t="s">
        <v>55</v>
      </c>
      <c r="F38" s="120">
        <f>+'595, SHEET 1'!F38:G38</f>
        <v>0</v>
      </c>
      <c r="G38" s="121"/>
    </row>
    <row r="39" spans="1:7" ht="4.5" customHeight="1">
      <c r="A39" s="30"/>
      <c r="B39" s="31"/>
      <c r="C39" s="31"/>
      <c r="D39" s="31"/>
      <c r="E39" s="31"/>
      <c r="F39" s="31"/>
      <c r="G39" s="32"/>
    </row>
    <row r="40" spans="1:7" ht="24" thickBot="1">
      <c r="A40" s="141"/>
      <c r="B40" s="250" t="s">
        <v>56</v>
      </c>
      <c r="C40" s="107">
        <f>+'595, SHEET 1'!C40</f>
        <v>0</v>
      </c>
      <c r="D40" s="242" t="s">
        <v>57</v>
      </c>
      <c r="E40" s="79"/>
      <c r="F40" s="79"/>
      <c r="G40" s="80"/>
    </row>
    <row r="41" spans="1:7" ht="18" customHeight="1">
      <c r="A41" s="33"/>
      <c r="B41" s="34"/>
      <c r="C41" s="29" t="s">
        <v>58</v>
      </c>
      <c r="D41" s="15"/>
      <c r="E41" s="15"/>
      <c r="F41" s="15"/>
      <c r="G41" s="69"/>
    </row>
    <row r="42" spans="1:7" ht="18" customHeight="1">
      <c r="A42" s="241" t="s">
        <v>59</v>
      </c>
      <c r="B42" s="35"/>
      <c r="C42" s="96" t="s">
        <v>60</v>
      </c>
      <c r="D42" s="84" t="s">
        <v>61</v>
      </c>
      <c r="E42" s="84" t="s">
        <v>62</v>
      </c>
      <c r="F42" s="85" t="s">
        <v>17</v>
      </c>
      <c r="G42" s="11"/>
    </row>
    <row r="43" spans="1:7" ht="24.75" customHeight="1">
      <c r="A43" s="239" t="s">
        <v>63</v>
      </c>
      <c r="B43" s="17"/>
      <c r="C43" s="122">
        <f>+'595, SHEET 1'!C43</f>
        <v>0</v>
      </c>
      <c r="D43" s="99">
        <f>+'595, SHEET 1'!D43</f>
        <v>0</v>
      </c>
      <c r="E43" s="99">
        <f>+'595, SHEET 1'!E43</f>
        <v>0</v>
      </c>
      <c r="F43" s="123">
        <f>+'595, SHEET 1'!F43:G43</f>
        <v>0</v>
      </c>
      <c r="G43" s="124"/>
    </row>
    <row r="44" spans="1:7" ht="24.75" customHeight="1">
      <c r="A44" s="239" t="s">
        <v>64</v>
      </c>
      <c r="B44" s="17"/>
      <c r="C44" s="108">
        <f>+'595, SHEET 1'!C44</f>
        <v>0</v>
      </c>
      <c r="D44" s="106"/>
      <c r="E44" s="106"/>
      <c r="F44" s="127"/>
      <c r="G44" s="128"/>
    </row>
    <row r="45" spans="1:7" ht="24.75" customHeight="1">
      <c r="A45" s="239" t="s">
        <v>65</v>
      </c>
      <c r="B45" s="17"/>
      <c r="C45" s="108">
        <f>+'595, SHEET 1'!C45</f>
        <v>0</v>
      </c>
      <c r="D45" s="99">
        <f>+'595, SHEET 1'!D45</f>
        <v>0</v>
      </c>
      <c r="E45" s="99">
        <f>+'595, SHEET 1'!E45</f>
        <v>0</v>
      </c>
      <c r="F45" s="125">
        <f>+'595, SHEET 1'!F45:G45</f>
        <v>0</v>
      </c>
      <c r="G45" s="126"/>
    </row>
    <row r="46" spans="1:7" ht="4.5" customHeight="1">
      <c r="A46" s="36"/>
      <c r="B46" s="55"/>
      <c r="C46" s="83"/>
      <c r="D46" s="55"/>
      <c r="E46" s="55"/>
      <c r="F46" s="55"/>
      <c r="G46" s="56"/>
    </row>
    <row r="47" spans="1:7" ht="23.25">
      <c r="A47" s="194" t="s">
        <v>66</v>
      </c>
      <c r="B47" s="195"/>
      <c r="C47" s="195"/>
      <c r="D47" s="195"/>
      <c r="E47" s="195"/>
      <c r="F47" s="195"/>
      <c r="G47" s="196"/>
    </row>
    <row r="48" spans="1:7" ht="4.5" customHeight="1">
      <c r="A48" s="37"/>
      <c r="B48" s="38"/>
      <c r="C48" s="38"/>
      <c r="D48" s="38"/>
      <c r="E48" s="38"/>
      <c r="F48" s="38"/>
      <c r="G48" s="39"/>
    </row>
    <row r="49" spans="1:7" ht="24" thickBot="1">
      <c r="A49" s="150" t="s">
        <v>67</v>
      </c>
      <c r="B49" s="6"/>
      <c r="C49" s="6"/>
      <c r="D49" s="6"/>
      <c r="E49" s="6"/>
      <c r="F49" s="129">
        <f>+'595, SHEET 1'!F49:G49</f>
        <v>0</v>
      </c>
      <c r="G49" s="130"/>
    </row>
    <row r="50" spans="1:7" ht="19.5" customHeight="1">
      <c r="A50" s="150" t="s">
        <v>68</v>
      </c>
      <c r="B50" s="6"/>
      <c r="C50" s="6"/>
      <c r="D50" s="6"/>
      <c r="E50" s="6"/>
      <c r="F50" s="6"/>
      <c r="G50" s="8"/>
    </row>
    <row r="51" spans="1:7" ht="19.5" customHeight="1">
      <c r="A51" s="150" t="s">
        <v>69</v>
      </c>
      <c r="B51" s="6"/>
      <c r="C51" s="6"/>
      <c r="D51" s="6"/>
      <c r="E51" s="6"/>
      <c r="F51" s="6"/>
      <c r="G51" s="8"/>
    </row>
    <row r="52" spans="1:7" ht="19.5" customHeight="1">
      <c r="A52" s="150" t="s">
        <v>70</v>
      </c>
      <c r="B52" s="6"/>
      <c r="C52" s="6"/>
      <c r="D52" s="6"/>
      <c r="E52" s="6"/>
      <c r="F52" s="6"/>
      <c r="G52" s="8"/>
    </row>
    <row r="53" spans="1:7" ht="19.5" customHeight="1" thickBot="1">
      <c r="A53" s="150" t="s">
        <v>71</v>
      </c>
      <c r="B53" s="6"/>
      <c r="C53" s="6"/>
      <c r="D53" s="186">
        <f>+'595, SHEET 1'!D53:G53</f>
        <v>0</v>
      </c>
      <c r="E53" s="186"/>
      <c r="F53" s="186"/>
      <c r="G53" s="187"/>
    </row>
    <row r="54" spans="1:7" ht="19.5" customHeight="1">
      <c r="A54" s="150" t="s">
        <v>72</v>
      </c>
      <c r="B54" s="6"/>
      <c r="C54" s="6"/>
      <c r="D54" s="6"/>
      <c r="E54" s="6"/>
      <c r="F54" s="6"/>
      <c r="G54" s="8"/>
    </row>
    <row r="55" spans="1:7" ht="19.5" customHeight="1">
      <c r="A55" s="150" t="s">
        <v>73</v>
      </c>
      <c r="B55" s="6"/>
      <c r="C55" s="6"/>
      <c r="D55" s="6"/>
      <c r="E55" s="6"/>
      <c r="F55" s="6"/>
      <c r="G55" s="8"/>
    </row>
    <row r="56" spans="1:7" ht="19.5" customHeight="1">
      <c r="A56" s="150" t="s">
        <v>74</v>
      </c>
      <c r="B56" s="6"/>
      <c r="C56" s="6"/>
      <c r="D56" s="6"/>
      <c r="E56" s="6"/>
      <c r="F56" s="6"/>
      <c r="G56" s="8"/>
    </row>
    <row r="57" spans="1:7" ht="9.75" customHeight="1">
      <c r="A57" s="70"/>
      <c r="B57" s="71"/>
      <c r="C57" s="71"/>
      <c r="D57" s="71"/>
      <c r="E57" s="71"/>
      <c r="F57" s="71"/>
      <c r="G57" s="72"/>
    </row>
    <row r="58" spans="1:7" ht="19.5" customHeight="1">
      <c r="A58" s="150" t="s">
        <v>75</v>
      </c>
      <c r="B58" s="6"/>
      <c r="C58" s="6"/>
      <c r="D58" s="6"/>
      <c r="E58" s="6"/>
      <c r="F58" s="6"/>
      <c r="G58" s="8"/>
    </row>
    <row r="59" spans="1:7" ht="24" thickBot="1">
      <c r="A59" s="150" t="s">
        <v>76</v>
      </c>
      <c r="B59" s="6"/>
      <c r="C59" s="147">
        <f>+'595, SHEET 1'!C59:D59</f>
        <v>0</v>
      </c>
      <c r="D59" s="147"/>
      <c r="E59" s="152" t="s">
        <v>77</v>
      </c>
      <c r="F59" s="6"/>
      <c r="G59" s="8"/>
    </row>
    <row r="60" spans="1:7" ht="19.5" customHeight="1">
      <c r="A60" s="162"/>
      <c r="B60" s="163"/>
      <c r="C60" s="177" t="s">
        <v>78</v>
      </c>
      <c r="D60" s="177"/>
      <c r="E60" s="163"/>
      <c r="F60" s="163"/>
      <c r="G60" s="164"/>
    </row>
    <row r="61" spans="1:7" ht="19.5" customHeight="1">
      <c r="A61" s="151" t="s">
        <v>115</v>
      </c>
      <c r="B61" s="6"/>
      <c r="C61" s="6"/>
      <c r="D61" s="6"/>
      <c r="E61" s="6"/>
      <c r="F61" s="6"/>
      <c r="G61" s="8"/>
    </row>
    <row r="62" spans="1:7" ht="4.5" customHeight="1">
      <c r="A62" s="13"/>
      <c r="B62" s="6"/>
      <c r="C62" s="6"/>
      <c r="D62" s="6"/>
      <c r="E62" s="6"/>
      <c r="F62" s="6"/>
      <c r="G62" s="8"/>
    </row>
    <row r="63" spans="1:7" ht="15.75" customHeight="1">
      <c r="A63" s="13"/>
      <c r="B63" s="6"/>
      <c r="C63" s="6"/>
      <c r="D63" s="6"/>
      <c r="E63" s="6"/>
      <c r="F63" s="6"/>
      <c r="G63" s="8"/>
    </row>
    <row r="64" spans="1:7" ht="24" thickBot="1">
      <c r="A64" s="149">
        <f>+'595, SHEET 1'!A63:G63</f>
        <v>0</v>
      </c>
      <c r="B64" s="147"/>
      <c r="C64" s="147"/>
      <c r="D64" s="147"/>
      <c r="E64" s="147"/>
      <c r="F64" s="147"/>
      <c r="G64" s="148"/>
    </row>
    <row r="65" spans="1:7" ht="15.75" customHeight="1">
      <c r="A65" s="178" t="s">
        <v>80</v>
      </c>
      <c r="B65" s="177"/>
      <c r="C65" s="177"/>
      <c r="D65" s="177"/>
      <c r="E65" s="177"/>
      <c r="F65" s="177"/>
      <c r="G65" s="179"/>
    </row>
    <row r="66" spans="1:7" ht="4.5" customHeight="1">
      <c r="A66" s="295"/>
      <c r="B66" s="296"/>
      <c r="C66" s="296"/>
      <c r="D66" s="296"/>
      <c r="E66" s="296"/>
      <c r="F66" s="296"/>
      <c r="G66" s="297"/>
    </row>
    <row r="67" spans="1:7" ht="24" thickBot="1">
      <c r="A67" s="40"/>
      <c r="B67" s="41"/>
      <c r="C67" s="41"/>
      <c r="D67" s="6"/>
      <c r="E67" s="147">
        <f>+'595, SHEET 1'!E66:G66</f>
        <v>0</v>
      </c>
      <c r="F67" s="147"/>
      <c r="G67" s="148"/>
    </row>
    <row r="68" spans="1:7" ht="24.75" customHeight="1">
      <c r="A68" s="178" t="s">
        <v>81</v>
      </c>
      <c r="B68" s="177"/>
      <c r="C68" s="177"/>
      <c r="D68" s="6"/>
      <c r="E68" s="177" t="s">
        <v>82</v>
      </c>
      <c r="F68" s="177"/>
      <c r="G68" s="179"/>
    </row>
    <row r="69" spans="1:7" ht="4.5" customHeight="1">
      <c r="A69" s="21"/>
      <c r="B69" s="16"/>
      <c r="C69" s="16"/>
      <c r="D69" s="16"/>
      <c r="E69" s="16"/>
      <c r="F69" s="16"/>
      <c r="G69" s="22"/>
    </row>
    <row r="70" spans="1:7" ht="4.5" customHeight="1" thickBot="1">
      <c r="A70" s="74"/>
      <c r="B70" s="75"/>
      <c r="C70" s="75"/>
      <c r="D70" s="75"/>
      <c r="E70" s="75"/>
      <c r="F70" s="75"/>
      <c r="G70" s="76"/>
    </row>
    <row r="71" spans="1:7" ht="19.5" customHeight="1" thickTop="1">
      <c r="A71" s="190" t="s">
        <v>86</v>
      </c>
      <c r="B71" s="191"/>
      <c r="C71" s="191"/>
      <c r="D71" s="191"/>
      <c r="E71" s="191"/>
      <c r="F71" s="191"/>
      <c r="G71" s="192"/>
    </row>
    <row r="72" spans="1:7" ht="15.75" customHeight="1">
      <c r="A72" s="7"/>
      <c r="B72" s="6"/>
      <c r="C72" s="6"/>
      <c r="D72" s="6"/>
      <c r="E72" s="6"/>
      <c r="F72" s="6"/>
      <c r="G72" s="8"/>
    </row>
    <row r="73" spans="1:7" ht="15.75" customHeight="1">
      <c r="A73" s="7"/>
      <c r="B73" s="6"/>
      <c r="C73" s="77" t="s">
        <v>109</v>
      </c>
      <c r="D73" s="6"/>
      <c r="E73" s="6"/>
      <c r="F73" s="6"/>
      <c r="G73" s="8"/>
    </row>
    <row r="74" spans="1:7" ht="16.5" thickBot="1">
      <c r="A74" s="7"/>
      <c r="B74" s="6"/>
      <c r="C74" s="77" t="s">
        <v>110</v>
      </c>
      <c r="D74" s="6"/>
      <c r="E74" s="6"/>
      <c r="F74" s="6"/>
      <c r="G74" s="73"/>
    </row>
    <row r="75" spans="1:7" ht="15.75">
      <c r="A75" s="7"/>
      <c r="B75" s="6"/>
      <c r="C75" s="77" t="s">
        <v>111</v>
      </c>
      <c r="D75" s="6"/>
      <c r="E75" s="6"/>
      <c r="F75" s="6"/>
      <c r="G75" s="8"/>
    </row>
    <row r="76" spans="1:7" ht="12.75">
      <c r="A76" s="7"/>
      <c r="B76" s="6"/>
      <c r="C76" s="78"/>
      <c r="D76" s="6"/>
      <c r="E76" s="6"/>
      <c r="F76" s="6"/>
      <c r="G76" s="8"/>
    </row>
    <row r="77" spans="1:7" ht="12.75">
      <c r="A77" s="7"/>
      <c r="B77" s="6"/>
      <c r="D77" s="6"/>
      <c r="E77" s="6"/>
      <c r="F77" s="6"/>
      <c r="G77" s="8"/>
    </row>
    <row r="78" spans="1:7" ht="15.75">
      <c r="A78" s="7"/>
      <c r="B78" s="6"/>
      <c r="C78" s="77" t="s">
        <v>112</v>
      </c>
      <c r="D78" s="6"/>
      <c r="E78" s="6"/>
      <c r="F78" s="6"/>
      <c r="G78" s="8"/>
    </row>
    <row r="79" spans="1:7" ht="12.75">
      <c r="A79" s="7"/>
      <c r="B79" s="6"/>
      <c r="C79" s="78"/>
      <c r="D79" s="6"/>
      <c r="E79" s="6"/>
      <c r="F79" s="6"/>
      <c r="G79" s="8"/>
    </row>
    <row r="80" spans="1:7" ht="12.75">
      <c r="A80" s="7"/>
      <c r="B80" s="6"/>
      <c r="D80" s="6"/>
      <c r="E80" s="6"/>
      <c r="F80" s="6"/>
      <c r="G80" s="8"/>
    </row>
    <row r="81" spans="1:7" ht="12.75">
      <c r="A81" s="7"/>
      <c r="B81" s="6"/>
      <c r="C81" s="6"/>
      <c r="D81" s="6"/>
      <c r="E81" s="6"/>
      <c r="F81" s="6"/>
      <c r="G81" s="8"/>
    </row>
    <row r="82" spans="1:7" ht="15.75">
      <c r="A82" s="7"/>
      <c r="B82" s="6"/>
      <c r="C82" s="77" t="s">
        <v>113</v>
      </c>
      <c r="D82" s="6"/>
      <c r="E82" s="6"/>
      <c r="F82" s="6"/>
      <c r="G82" s="8"/>
    </row>
    <row r="83" spans="1:7" ht="12.75">
      <c r="A83" s="7"/>
      <c r="B83" s="6"/>
      <c r="C83" s="6"/>
      <c r="D83" s="6"/>
      <c r="E83" s="6"/>
      <c r="F83" s="6"/>
      <c r="G83" s="8"/>
    </row>
    <row r="84" spans="1:7" ht="12.75">
      <c r="A84" s="7"/>
      <c r="B84" s="6"/>
      <c r="C84" s="6"/>
      <c r="D84" s="6"/>
      <c r="E84" s="6"/>
      <c r="F84" s="6"/>
      <c r="G84" s="8"/>
    </row>
    <row r="85" spans="1:7" ht="12.75">
      <c r="A85" s="7"/>
      <c r="B85" s="6"/>
      <c r="C85" s="6"/>
      <c r="D85" s="6"/>
      <c r="E85" s="6"/>
      <c r="F85" s="6"/>
      <c r="G85" s="8"/>
    </row>
    <row r="86" spans="1:7" ht="12.75">
      <c r="A86" s="7"/>
      <c r="B86" s="6"/>
      <c r="C86" s="6"/>
      <c r="D86" s="6"/>
      <c r="E86" s="6"/>
      <c r="F86" s="6"/>
      <c r="G86" s="8"/>
    </row>
    <row r="87" spans="1:7" ht="12.75">
      <c r="A87" s="7"/>
      <c r="B87" s="6"/>
      <c r="C87" s="6"/>
      <c r="D87" s="6"/>
      <c r="E87" s="6"/>
      <c r="F87" s="6"/>
      <c r="G87" s="8"/>
    </row>
    <row r="88" spans="1:7" ht="12.75">
      <c r="A88" s="7"/>
      <c r="B88" s="6"/>
      <c r="C88" s="6"/>
      <c r="D88" s="6"/>
      <c r="E88" s="6"/>
      <c r="F88" s="6"/>
      <c r="G88" s="8"/>
    </row>
    <row r="89" spans="1:7" ht="12.75">
      <c r="A89" s="7"/>
      <c r="B89" s="6"/>
      <c r="C89" s="6"/>
      <c r="D89" s="6"/>
      <c r="E89" s="6"/>
      <c r="F89" s="6"/>
      <c r="G89" s="8"/>
    </row>
    <row r="90" spans="1:7" ht="12.75">
      <c r="A90" s="9"/>
      <c r="B90" s="3"/>
      <c r="C90" s="3"/>
      <c r="D90" s="3"/>
      <c r="E90" s="3"/>
      <c r="F90" s="3"/>
      <c r="G90" s="4"/>
    </row>
    <row r="91" spans="1:7" ht="18">
      <c r="A91" s="200" t="s">
        <v>207</v>
      </c>
      <c r="B91" s="67"/>
      <c r="C91" s="67"/>
      <c r="D91" s="67"/>
      <c r="E91" s="67"/>
      <c r="F91" s="67"/>
      <c r="G91" s="189" t="s">
        <v>116</v>
      </c>
    </row>
    <row r="92" spans="1:7" ht="18">
      <c r="A92" s="184" t="s">
        <v>107</v>
      </c>
      <c r="B92" s="184"/>
      <c r="C92" s="184"/>
      <c r="D92" s="184"/>
      <c r="E92" s="184"/>
      <c r="F92" s="184"/>
      <c r="G92" s="184"/>
    </row>
  </sheetData>
  <sheetProtection/>
  <printOptions horizontalCentered="1" verticalCentered="1"/>
  <pageMargins left="0" right="0" top="0.1" bottom="0" header="0" footer="0"/>
  <pageSetup fitToHeight="1" fitToWidth="1" horizontalDpi="300" verticalDpi="300" orientation="portrait" scale="4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92"/>
  <sheetViews>
    <sheetView showGridLines="0" showZeros="0" zoomScale="63" zoomScaleNormal="63" zoomScalePageLayoutView="0" workbookViewId="0" topLeftCell="A1">
      <selection activeCell="J20" sqref="J20"/>
    </sheetView>
  </sheetViews>
  <sheetFormatPr defaultColWidth="9.140625" defaultRowHeight="12.75"/>
  <cols>
    <col min="1" max="1" width="38.8515625" style="0" customWidth="1"/>
    <col min="2" max="6" width="29.8515625" style="0" customWidth="1"/>
    <col min="7" max="7" width="33.8515625" style="0" customWidth="1"/>
  </cols>
  <sheetData>
    <row r="1" spans="1:7" ht="18" customHeight="1">
      <c r="A1" s="29"/>
      <c r="B1" s="29"/>
      <c r="C1" s="29"/>
      <c r="D1" s="29"/>
      <c r="E1" s="29"/>
      <c r="F1" s="29"/>
      <c r="G1" s="29"/>
    </row>
    <row r="2" spans="1:7" ht="18.75" customHeight="1">
      <c r="A2" s="138" t="s">
        <v>1</v>
      </c>
      <c r="B2" s="212"/>
      <c r="C2" s="61"/>
      <c r="D2" s="223" t="s">
        <v>203</v>
      </c>
      <c r="E2" s="247"/>
      <c r="F2" s="224"/>
      <c r="G2" s="225"/>
    </row>
    <row r="3" spans="1:7" ht="23.25">
      <c r="A3" s="217" t="s">
        <v>2</v>
      </c>
      <c r="B3" s="65"/>
      <c r="C3" s="66"/>
      <c r="D3" s="220" t="s">
        <v>264</v>
      </c>
      <c r="E3" s="248"/>
      <c r="F3" s="221"/>
      <c r="G3" s="222"/>
    </row>
    <row r="4" spans="1:7" ht="4.5" customHeight="1">
      <c r="A4" s="21"/>
      <c r="B4" s="16"/>
      <c r="C4" s="22"/>
      <c r="D4" s="18"/>
      <c r="E4" s="19"/>
      <c r="F4" s="19"/>
      <c r="G4" s="20"/>
    </row>
    <row r="5" spans="1:7" ht="18">
      <c r="A5" s="114" t="s">
        <v>3</v>
      </c>
      <c r="B5" s="27"/>
      <c r="C5" s="28"/>
      <c r="D5" s="226" t="s">
        <v>4</v>
      </c>
      <c r="E5" s="57"/>
      <c r="F5" s="57"/>
      <c r="G5" s="58"/>
    </row>
    <row r="6" spans="1:7" ht="23.25">
      <c r="A6" s="203" t="s">
        <v>5</v>
      </c>
      <c r="B6" s="23"/>
      <c r="C6" s="24"/>
      <c r="D6" s="131">
        <f>+'595, SHEET 1'!D6:E6</f>
        <v>0</v>
      </c>
      <c r="E6" s="132"/>
      <c r="F6" s="3"/>
      <c r="G6" s="4"/>
    </row>
    <row r="7" spans="1:7" ht="18" customHeight="1">
      <c r="A7" s="216" t="s">
        <v>6</v>
      </c>
      <c r="B7" s="25"/>
      <c r="C7" s="26"/>
      <c r="D7" s="228" t="s">
        <v>7</v>
      </c>
      <c r="E7" s="60"/>
      <c r="F7" s="228" t="s">
        <v>8</v>
      </c>
      <c r="G7" s="60"/>
    </row>
    <row r="8" spans="1:7" ht="23.25">
      <c r="A8" s="95" t="s">
        <v>9</v>
      </c>
      <c r="B8" s="62"/>
      <c r="C8" s="63"/>
      <c r="D8" s="131" t="str">
        <f>+'595, SHEET 1'!D8:E8</f>
        <v> </v>
      </c>
      <c r="E8" s="133"/>
      <c r="F8" s="136" t="str">
        <f>+'595, SHEET 1'!F8:G8</f>
        <v> </v>
      </c>
      <c r="G8" s="137"/>
    </row>
    <row r="9" spans="1:7" ht="18" customHeight="1">
      <c r="A9" s="64" t="s">
        <v>10</v>
      </c>
      <c r="B9" s="59" t="s">
        <v>11</v>
      </c>
      <c r="C9" s="60"/>
      <c r="D9" s="228" t="s">
        <v>12</v>
      </c>
      <c r="E9" s="60"/>
      <c r="F9" s="230" t="s">
        <v>13</v>
      </c>
      <c r="G9" s="61"/>
    </row>
    <row r="10" spans="1:7" ht="23.25">
      <c r="A10" s="2"/>
      <c r="B10" s="18"/>
      <c r="C10" s="20"/>
      <c r="D10" s="134" t="str">
        <f>+'595, SHEET 1'!D10:E10</f>
        <v> </v>
      </c>
      <c r="E10" s="135"/>
      <c r="F10" s="136" t="str">
        <f>+'595, SHEET 1'!F10:G10</f>
        <v> </v>
      </c>
      <c r="G10" s="137"/>
    </row>
    <row r="11" spans="1:7" ht="12.75">
      <c r="A11" s="1"/>
      <c r="B11" s="1"/>
      <c r="C11" s="1"/>
      <c r="D11" s="1"/>
      <c r="E11" s="1"/>
      <c r="F11" s="1"/>
      <c r="G11" s="1"/>
    </row>
    <row r="12" spans="1:7" ht="18">
      <c r="A12" s="176" t="s">
        <v>14</v>
      </c>
      <c r="B12" s="232" t="s">
        <v>15</v>
      </c>
      <c r="C12" s="232" t="s">
        <v>16</v>
      </c>
      <c r="D12" s="232" t="s">
        <v>17</v>
      </c>
      <c r="E12" s="232" t="s">
        <v>17</v>
      </c>
      <c r="F12" s="232" t="s">
        <v>18</v>
      </c>
      <c r="G12" s="232" t="s">
        <v>19</v>
      </c>
    </row>
    <row r="13" spans="1:7" ht="18">
      <c r="A13" s="5"/>
      <c r="B13" s="232" t="s">
        <v>20</v>
      </c>
      <c r="C13" s="232" t="s">
        <v>21</v>
      </c>
      <c r="D13" s="232" t="s">
        <v>19</v>
      </c>
      <c r="E13" s="232" t="s">
        <v>22</v>
      </c>
      <c r="F13" s="232" t="s">
        <v>23</v>
      </c>
      <c r="G13" s="232" t="s">
        <v>24</v>
      </c>
    </row>
    <row r="14" spans="1:7" ht="18">
      <c r="A14" s="5"/>
      <c r="B14" s="232"/>
      <c r="C14" s="232" t="s">
        <v>25</v>
      </c>
      <c r="D14" s="232"/>
      <c r="E14" s="232" t="s">
        <v>26</v>
      </c>
      <c r="F14" s="232"/>
      <c r="G14" s="232" t="s">
        <v>27</v>
      </c>
    </row>
    <row r="15" spans="1:7" ht="15">
      <c r="A15" s="251" t="s">
        <v>28</v>
      </c>
      <c r="B15" s="251" t="s">
        <v>29</v>
      </c>
      <c r="C15" s="251" t="s">
        <v>30</v>
      </c>
      <c r="D15" s="251" t="s">
        <v>31</v>
      </c>
      <c r="E15" s="251" t="s">
        <v>32</v>
      </c>
      <c r="F15" s="251" t="s">
        <v>33</v>
      </c>
      <c r="G15" s="251" t="s">
        <v>34</v>
      </c>
    </row>
    <row r="16" spans="1:7" ht="24.75" customHeight="1">
      <c r="A16" s="112" t="s">
        <v>35</v>
      </c>
      <c r="B16" s="99">
        <f>+'595, SHEET 1'!B16</f>
        <v>0</v>
      </c>
      <c r="C16" s="99">
        <f>+'595, SHEET 1'!C16</f>
        <v>0</v>
      </c>
      <c r="D16" s="99">
        <f>+'595, SHEET 1'!D16</f>
        <v>0</v>
      </c>
      <c r="E16" s="99">
        <f>+'595, SHEET 1'!E16</f>
        <v>0</v>
      </c>
      <c r="F16" s="99">
        <f>+'595, SHEET 1'!F16</f>
        <v>0</v>
      </c>
      <c r="G16" s="97">
        <f>+'595, SHEET 1'!G16</f>
        <v>0</v>
      </c>
    </row>
    <row r="17" spans="1:7" ht="24.75" customHeight="1">
      <c r="A17" s="115" t="s">
        <v>36</v>
      </c>
      <c r="B17" s="98"/>
      <c r="C17" s="98"/>
      <c r="D17" s="98"/>
      <c r="E17" s="98"/>
      <c r="F17" s="98"/>
      <c r="G17" s="98"/>
    </row>
    <row r="18" spans="1:7" ht="24.75" customHeight="1">
      <c r="A18" s="112" t="s">
        <v>37</v>
      </c>
      <c r="B18" s="99">
        <f>+'595, SHEET 1'!B18</f>
        <v>0</v>
      </c>
      <c r="C18" s="99">
        <f>+'595, SHEET 1'!C18</f>
        <v>0</v>
      </c>
      <c r="D18" s="99">
        <f>+'595, SHEET 1'!D18</f>
        <v>0</v>
      </c>
      <c r="E18" s="99">
        <f>+'595, SHEET 1'!E18</f>
        <v>0</v>
      </c>
      <c r="F18" s="99">
        <f>+'595, SHEET 1'!F18</f>
        <v>0</v>
      </c>
      <c r="G18" s="99">
        <f>+'595, SHEET 1'!G18</f>
        <v>0</v>
      </c>
    </row>
    <row r="19" spans="1:7" ht="24.75" customHeight="1">
      <c r="A19" s="115" t="s">
        <v>36</v>
      </c>
      <c r="B19" s="100"/>
      <c r="C19" s="100"/>
      <c r="D19" s="100"/>
      <c r="E19" s="100"/>
      <c r="F19" s="100"/>
      <c r="G19" s="100"/>
    </row>
    <row r="20" spans="1:7" ht="24.75" customHeight="1">
      <c r="A20" s="112" t="s">
        <v>38</v>
      </c>
      <c r="B20" s="99">
        <f>+'595, SHEET 1'!B20</f>
        <v>0</v>
      </c>
      <c r="C20" s="99">
        <f>+'595, SHEET 1'!C20</f>
        <v>0</v>
      </c>
      <c r="D20" s="99">
        <f>+'595, SHEET 1'!D20</f>
        <v>0</v>
      </c>
      <c r="E20" s="99">
        <f>+'595, SHEET 1'!E20</f>
        <v>0</v>
      </c>
      <c r="F20" s="99">
        <f>+'595, SHEET 1'!F20</f>
        <v>0</v>
      </c>
      <c r="G20" s="99">
        <f>+'595, SHEET 1'!G20</f>
        <v>0</v>
      </c>
    </row>
    <row r="21" spans="1:7" ht="24.75" customHeight="1">
      <c r="A21" s="115" t="s">
        <v>36</v>
      </c>
      <c r="B21" s="100"/>
      <c r="C21" s="100"/>
      <c r="D21" s="100"/>
      <c r="E21" s="100"/>
      <c r="F21" s="100"/>
      <c r="G21" s="100"/>
    </row>
    <row r="22" spans="1:7" ht="24.75" customHeight="1">
      <c r="A22" s="112" t="s">
        <v>39</v>
      </c>
      <c r="B22" s="99">
        <f>+'595, SHEET 1'!B22</f>
        <v>0</v>
      </c>
      <c r="C22" s="99">
        <f>+'595, SHEET 1'!C22</f>
        <v>0</v>
      </c>
      <c r="D22" s="99">
        <f>+'595, SHEET 1'!D22</f>
        <v>0</v>
      </c>
      <c r="E22" s="99">
        <f>+'595, SHEET 1'!E22</f>
        <v>0</v>
      </c>
      <c r="F22" s="99">
        <f>+'595, SHEET 1'!F22</f>
        <v>0</v>
      </c>
      <c r="G22" s="99">
        <f>+'595, SHEET 1'!G22</f>
        <v>0</v>
      </c>
    </row>
    <row r="23" spans="1:7" ht="24.75" customHeight="1">
      <c r="A23" s="115" t="s">
        <v>36</v>
      </c>
      <c r="B23" s="100"/>
      <c r="C23" s="100"/>
      <c r="D23" s="100"/>
      <c r="E23" s="100"/>
      <c r="F23" s="100"/>
      <c r="G23" s="100"/>
    </row>
    <row r="24" spans="1:7" ht="24.75" customHeight="1">
      <c r="A24" s="112" t="s">
        <v>40</v>
      </c>
      <c r="B24" s="99">
        <f>+'595, SHEET 1'!B24</f>
        <v>0</v>
      </c>
      <c r="C24" s="99">
        <f>+'595, SHEET 1'!C24</f>
        <v>0</v>
      </c>
      <c r="D24" s="99">
        <f>+'595, SHEET 1'!D24</f>
        <v>0</v>
      </c>
      <c r="E24" s="99">
        <f>+'595, SHEET 1'!E24</f>
        <v>0</v>
      </c>
      <c r="F24" s="99">
        <f>+'595, SHEET 1'!F24</f>
        <v>0</v>
      </c>
      <c r="G24" s="99">
        <f>+'595, SHEET 1'!G24</f>
        <v>0</v>
      </c>
    </row>
    <row r="25" spans="1:7" ht="24.75" customHeight="1">
      <c r="A25" s="115" t="s">
        <v>36</v>
      </c>
      <c r="B25" s="100"/>
      <c r="C25" s="100"/>
      <c r="D25" s="100"/>
      <c r="E25" s="100"/>
      <c r="F25" s="100"/>
      <c r="G25" s="100"/>
    </row>
    <row r="26" spans="1:7" ht="24.75" customHeight="1">
      <c r="A26" s="112" t="s">
        <v>41</v>
      </c>
      <c r="B26" s="99">
        <f>+'595, SHEET 1'!B26</f>
        <v>0</v>
      </c>
      <c r="C26" s="99">
        <f>+'595, SHEET 1'!C26</f>
        <v>0</v>
      </c>
      <c r="D26" s="99">
        <f>+'595, SHEET 1'!D26</f>
        <v>0</v>
      </c>
      <c r="E26" s="99">
        <f>+'595, SHEET 1'!E26</f>
        <v>0</v>
      </c>
      <c r="F26" s="99">
        <f>+'595, SHEET 1'!F26</f>
        <v>0</v>
      </c>
      <c r="G26" s="99">
        <f>+'595, SHEET 1'!G26</f>
        <v>0</v>
      </c>
    </row>
    <row r="27" spans="1:7" ht="24.75" customHeight="1">
      <c r="A27" s="115" t="s">
        <v>36</v>
      </c>
      <c r="B27" s="100"/>
      <c r="C27" s="100"/>
      <c r="D27" s="100"/>
      <c r="E27" s="100"/>
      <c r="F27" s="100"/>
      <c r="G27" s="100"/>
    </row>
    <row r="28" spans="1:7" ht="24.75" customHeight="1">
      <c r="A28" s="112" t="s">
        <v>42</v>
      </c>
      <c r="B28" s="99">
        <f>+'595, SHEET 1'!B28</f>
        <v>0</v>
      </c>
      <c r="C28" s="99">
        <f>+'595, SHEET 1'!C28</f>
        <v>0</v>
      </c>
      <c r="D28" s="99">
        <f>+'595, SHEET 1'!D28</f>
        <v>0</v>
      </c>
      <c r="E28" s="99">
        <f>+'595, SHEET 1'!E28</f>
        <v>0</v>
      </c>
      <c r="F28" s="106"/>
      <c r="G28" s="106"/>
    </row>
    <row r="29" spans="1:7" ht="24.75" customHeight="1">
      <c r="A29" s="115" t="s">
        <v>36</v>
      </c>
      <c r="B29" s="98"/>
      <c r="C29" s="98"/>
      <c r="D29" s="98"/>
      <c r="E29" s="98"/>
      <c r="F29" s="102"/>
      <c r="G29" s="102"/>
    </row>
    <row r="30" spans="1:7" ht="62.25" customHeight="1">
      <c r="A30" s="249" t="s">
        <v>43</v>
      </c>
      <c r="B30" s="103">
        <f>+'595, SHEET 1'!B30</f>
        <v>0</v>
      </c>
      <c r="C30" s="102"/>
      <c r="D30" s="102"/>
      <c r="E30" s="102"/>
      <c r="F30" s="102"/>
      <c r="G30" s="102"/>
    </row>
    <row r="31" spans="1:7" ht="24.75" customHeight="1">
      <c r="A31" s="115" t="s">
        <v>36</v>
      </c>
      <c r="B31" s="98"/>
      <c r="C31" s="98"/>
      <c r="D31" s="98"/>
      <c r="E31" s="98"/>
      <c r="F31" s="98"/>
      <c r="G31" s="98"/>
    </row>
    <row r="32" spans="1:7" ht="24.75" customHeight="1">
      <c r="A32" s="113" t="s">
        <v>44</v>
      </c>
      <c r="B32" s="99">
        <f>+'595, SHEET 1'!B32</f>
        <v>0</v>
      </c>
      <c r="C32" s="99">
        <f>+'595, SHEET 1'!C32</f>
        <v>0</v>
      </c>
      <c r="D32" s="99">
        <f>+'595, SHEET 1'!D32</f>
        <v>0</v>
      </c>
      <c r="E32" s="99">
        <f>+'595, SHEET 1'!E32</f>
        <v>0</v>
      </c>
      <c r="F32" s="99">
        <f>+'595, SHEET 1'!F32</f>
        <v>0</v>
      </c>
      <c r="G32" s="97">
        <f>+'595, SHEET 1'!G32</f>
        <v>0</v>
      </c>
    </row>
    <row r="33" spans="1:7" ht="24.75" customHeight="1">
      <c r="A33" s="116" t="s">
        <v>36</v>
      </c>
      <c r="B33" s="98"/>
      <c r="C33" s="98"/>
      <c r="D33" s="98"/>
      <c r="E33" s="98"/>
      <c r="F33" s="98"/>
      <c r="G33" s="98"/>
    </row>
    <row r="34" spans="1:7" ht="9.75" customHeight="1">
      <c r="A34" s="46"/>
      <c r="B34" s="47"/>
      <c r="C34" s="47"/>
      <c r="D34" s="47"/>
      <c r="E34" s="47"/>
      <c r="F34" s="47"/>
      <c r="G34" s="48"/>
    </row>
    <row r="35" spans="1:7" ht="18">
      <c r="A35" s="213" t="s">
        <v>45</v>
      </c>
      <c r="B35" s="81"/>
      <c r="C35" s="81"/>
      <c r="D35" s="82"/>
      <c r="E35" s="213" t="s">
        <v>46</v>
      </c>
      <c r="F35" s="81"/>
      <c r="G35" s="82"/>
    </row>
    <row r="36" spans="1:7" ht="24.75" customHeight="1">
      <c r="A36" s="233" t="s">
        <v>47</v>
      </c>
      <c r="B36" s="104">
        <f>+'595, SHEET 1'!B36</f>
        <v>0</v>
      </c>
      <c r="C36" s="235" t="s">
        <v>48</v>
      </c>
      <c r="D36" s="105">
        <f>+'595, SHEET 1'!D36</f>
        <v>0</v>
      </c>
      <c r="E36" s="233" t="s">
        <v>49</v>
      </c>
      <c r="F36" s="245">
        <f>+'595, SHEET 1'!F36:G36</f>
        <v>0</v>
      </c>
      <c r="G36" s="117"/>
    </row>
    <row r="37" spans="1:7" ht="24.75" customHeight="1">
      <c r="A37" s="233" t="s">
        <v>50</v>
      </c>
      <c r="B37" s="104">
        <f>+'595, SHEET 1'!B37</f>
        <v>0</v>
      </c>
      <c r="C37" s="235" t="s">
        <v>51</v>
      </c>
      <c r="D37" s="105">
        <f>+'595, SHEET 1'!D37</f>
        <v>0</v>
      </c>
      <c r="E37" s="233" t="s">
        <v>52</v>
      </c>
      <c r="F37" s="118">
        <f>+'595, SHEET 1'!F37:G37</f>
        <v>0</v>
      </c>
      <c r="G37" s="119"/>
    </row>
    <row r="38" spans="1:7" ht="24.75" customHeight="1">
      <c r="A38" s="234" t="s">
        <v>53</v>
      </c>
      <c r="B38" s="104">
        <f>+'595, SHEET 1'!B38</f>
        <v>0</v>
      </c>
      <c r="C38" s="236" t="s">
        <v>54</v>
      </c>
      <c r="D38" s="105">
        <f>+'595, SHEET 1'!D38</f>
        <v>0</v>
      </c>
      <c r="E38" s="234" t="s">
        <v>55</v>
      </c>
      <c r="F38" s="120">
        <f>+'595, SHEET 1'!F38:G38</f>
        <v>0</v>
      </c>
      <c r="G38" s="121"/>
    </row>
    <row r="39" spans="1:7" ht="4.5" customHeight="1">
      <c r="A39" s="30"/>
      <c r="B39" s="31"/>
      <c r="C39" s="31"/>
      <c r="D39" s="31"/>
      <c r="E39" s="31"/>
      <c r="F39" s="31"/>
      <c r="G39" s="32"/>
    </row>
    <row r="40" spans="1:7" ht="24" thickBot="1">
      <c r="A40" s="141"/>
      <c r="B40" s="142" t="s">
        <v>56</v>
      </c>
      <c r="C40" s="107">
        <f>+'595, SHEET 1'!C40</f>
        <v>0</v>
      </c>
      <c r="D40" s="242" t="s">
        <v>57</v>
      </c>
      <c r="E40" s="79"/>
      <c r="F40" s="79"/>
      <c r="G40" s="80"/>
    </row>
    <row r="41" spans="1:7" ht="18" customHeight="1">
      <c r="A41" s="33"/>
      <c r="B41" s="34"/>
      <c r="C41" s="29" t="s">
        <v>58</v>
      </c>
      <c r="D41" s="15"/>
      <c r="E41" s="15"/>
      <c r="F41" s="15"/>
      <c r="G41" s="69"/>
    </row>
    <row r="42" spans="1:7" ht="18" customHeight="1">
      <c r="A42" s="241" t="s">
        <v>59</v>
      </c>
      <c r="B42" s="35"/>
      <c r="C42" s="96" t="s">
        <v>60</v>
      </c>
      <c r="D42" s="84" t="s">
        <v>61</v>
      </c>
      <c r="E42" s="84" t="s">
        <v>62</v>
      </c>
      <c r="F42" s="85" t="s">
        <v>17</v>
      </c>
      <c r="G42" s="11"/>
    </row>
    <row r="43" spans="1:7" ht="24.75" customHeight="1">
      <c r="A43" s="239" t="s">
        <v>63</v>
      </c>
      <c r="B43" s="17"/>
      <c r="C43" s="122">
        <f>+'595, SHEET 1'!C43</f>
        <v>0</v>
      </c>
      <c r="D43" s="99">
        <f>+'595, SHEET 1'!D43</f>
        <v>0</v>
      </c>
      <c r="E43" s="99">
        <f>+'595, SHEET 1'!E43</f>
        <v>0</v>
      </c>
      <c r="F43" s="123">
        <f>+'595, SHEET 1'!F43:G43</f>
        <v>0</v>
      </c>
      <c r="G43" s="124"/>
    </row>
    <row r="44" spans="1:7" ht="24.75" customHeight="1">
      <c r="A44" s="239" t="s">
        <v>64</v>
      </c>
      <c r="B44" s="17"/>
      <c r="C44" s="108">
        <f>+'595, SHEET 1'!C44</f>
        <v>0</v>
      </c>
      <c r="D44" s="106"/>
      <c r="E44" s="106"/>
      <c r="F44" s="127"/>
      <c r="G44" s="128"/>
    </row>
    <row r="45" spans="1:7" ht="24.75" customHeight="1">
      <c r="A45" s="239" t="s">
        <v>65</v>
      </c>
      <c r="B45" s="17"/>
      <c r="C45" s="108">
        <f>+'595, SHEET 1'!C45</f>
        <v>0</v>
      </c>
      <c r="D45" s="99">
        <f>+'595, SHEET 1'!D45</f>
        <v>0</v>
      </c>
      <c r="E45" s="99">
        <f>+'595, SHEET 1'!E45</f>
        <v>0</v>
      </c>
      <c r="F45" s="125">
        <f>+'595, SHEET 1'!F45:G45</f>
        <v>0</v>
      </c>
      <c r="G45" s="126"/>
    </row>
    <row r="46" spans="1:7" ht="4.5" customHeight="1">
      <c r="A46" s="36"/>
      <c r="B46" s="55"/>
      <c r="C46" s="83"/>
      <c r="D46" s="55"/>
      <c r="E46" s="55"/>
      <c r="F46" s="55"/>
      <c r="G46" s="56"/>
    </row>
    <row r="47" spans="1:7" ht="23.25">
      <c r="A47" s="194" t="s">
        <v>66</v>
      </c>
      <c r="B47" s="195"/>
      <c r="C47" s="195"/>
      <c r="D47" s="195"/>
      <c r="E47" s="195"/>
      <c r="F47" s="195"/>
      <c r="G47" s="196"/>
    </row>
    <row r="48" spans="1:7" ht="4.5" customHeight="1">
      <c r="A48" s="37"/>
      <c r="B48" s="38"/>
      <c r="C48" s="38"/>
      <c r="D48" s="38"/>
      <c r="E48" s="38"/>
      <c r="F48" s="38"/>
      <c r="G48" s="39"/>
    </row>
    <row r="49" spans="1:7" ht="24" thickBot="1">
      <c r="A49" s="150" t="s">
        <v>67</v>
      </c>
      <c r="B49" s="6"/>
      <c r="C49" s="6"/>
      <c r="D49" s="6"/>
      <c r="E49" s="6"/>
      <c r="F49" s="129">
        <f>+'595, SHEET 1'!F49:G49</f>
        <v>0</v>
      </c>
      <c r="G49" s="130"/>
    </row>
    <row r="50" spans="1:7" ht="19.5" customHeight="1">
      <c r="A50" s="150" t="s">
        <v>68</v>
      </c>
      <c r="B50" s="6"/>
      <c r="C50" s="6"/>
      <c r="D50" s="6"/>
      <c r="E50" s="6"/>
      <c r="F50" s="6"/>
      <c r="G50" s="8"/>
    </row>
    <row r="51" spans="1:7" ht="19.5" customHeight="1">
      <c r="A51" s="150" t="s">
        <v>69</v>
      </c>
      <c r="B51" s="6"/>
      <c r="C51" s="6"/>
      <c r="D51" s="6"/>
      <c r="E51" s="6"/>
      <c r="F51" s="6"/>
      <c r="G51" s="8"/>
    </row>
    <row r="52" spans="1:7" ht="19.5" customHeight="1">
      <c r="A52" s="150" t="s">
        <v>70</v>
      </c>
      <c r="B52" s="6"/>
      <c r="C52" s="6"/>
      <c r="D52" s="6"/>
      <c r="E52" s="6"/>
      <c r="F52" s="6"/>
      <c r="G52" s="8"/>
    </row>
    <row r="53" spans="1:7" ht="19.5" customHeight="1" thickBot="1">
      <c r="A53" s="150" t="s">
        <v>71</v>
      </c>
      <c r="B53" s="6"/>
      <c r="C53" s="6"/>
      <c r="D53" s="186">
        <f>+'595, SHEET 1'!D53:G53</f>
        <v>0</v>
      </c>
      <c r="E53" s="186"/>
      <c r="F53" s="186"/>
      <c r="G53" s="187"/>
    </row>
    <row r="54" spans="1:7" ht="19.5" customHeight="1">
      <c r="A54" s="150" t="s">
        <v>72</v>
      </c>
      <c r="B54" s="6"/>
      <c r="C54" s="6"/>
      <c r="D54" s="6"/>
      <c r="E54" s="6"/>
      <c r="F54" s="6"/>
      <c r="G54" s="8"/>
    </row>
    <row r="55" spans="1:7" ht="19.5" customHeight="1">
      <c r="A55" s="150" t="s">
        <v>73</v>
      </c>
      <c r="B55" s="6"/>
      <c r="C55" s="6"/>
      <c r="D55" s="6"/>
      <c r="E55" s="6"/>
      <c r="F55" s="6"/>
      <c r="G55" s="8"/>
    </row>
    <row r="56" spans="1:7" ht="19.5" customHeight="1">
      <c r="A56" s="150" t="s">
        <v>74</v>
      </c>
      <c r="B56" s="6"/>
      <c r="C56" s="6"/>
      <c r="D56" s="6"/>
      <c r="E56" s="6"/>
      <c r="F56" s="6"/>
      <c r="G56" s="8"/>
    </row>
    <row r="57" spans="1:7" ht="9.75" customHeight="1">
      <c r="A57" s="188"/>
      <c r="B57" s="71"/>
      <c r="C57" s="71"/>
      <c r="D57" s="71"/>
      <c r="E57" s="71"/>
      <c r="F57" s="71"/>
      <c r="G57" s="72"/>
    </row>
    <row r="58" spans="1:7" ht="19.5" customHeight="1">
      <c r="A58" s="150" t="s">
        <v>75</v>
      </c>
      <c r="B58" s="6"/>
      <c r="C58" s="6"/>
      <c r="D58" s="6"/>
      <c r="E58" s="6"/>
      <c r="F58" s="6"/>
      <c r="G58" s="8"/>
    </row>
    <row r="59" spans="1:7" ht="24" thickBot="1">
      <c r="A59" s="150" t="s">
        <v>76</v>
      </c>
      <c r="B59" s="6"/>
      <c r="C59" s="147">
        <f>+'595, SHEET 1'!C59:D59</f>
        <v>0</v>
      </c>
      <c r="D59" s="147"/>
      <c r="E59" s="152" t="s">
        <v>77</v>
      </c>
      <c r="F59" s="6"/>
      <c r="G59" s="8"/>
    </row>
    <row r="60" spans="1:7" ht="19.5" customHeight="1">
      <c r="A60" s="162"/>
      <c r="B60" s="163"/>
      <c r="C60" s="177" t="s">
        <v>78</v>
      </c>
      <c r="D60" s="177"/>
      <c r="E60" s="163"/>
      <c r="F60" s="163"/>
      <c r="G60" s="164"/>
    </row>
    <row r="61" spans="1:7" ht="19.5" customHeight="1">
      <c r="A61" s="151" t="s">
        <v>79</v>
      </c>
      <c r="B61" s="6"/>
      <c r="C61" s="6"/>
      <c r="D61" s="6"/>
      <c r="E61" s="6"/>
      <c r="F61" s="6"/>
      <c r="G61" s="8"/>
    </row>
    <row r="62" spans="1:7" ht="4.5" customHeight="1">
      <c r="A62" s="13"/>
      <c r="B62" s="6"/>
      <c r="C62" s="6"/>
      <c r="D62" s="6"/>
      <c r="E62" s="6"/>
      <c r="F62" s="6"/>
      <c r="G62" s="8"/>
    </row>
    <row r="63" spans="1:7" ht="15.75" customHeight="1">
      <c r="A63" s="13"/>
      <c r="B63" s="6"/>
      <c r="C63" s="6"/>
      <c r="D63" s="6"/>
      <c r="E63" s="6"/>
      <c r="F63" s="6"/>
      <c r="G63" s="8"/>
    </row>
    <row r="64" spans="1:7" ht="24" thickBot="1">
      <c r="A64" s="149">
        <f>+'595, SHEET 1'!A63:G63</f>
        <v>0</v>
      </c>
      <c r="B64" s="147"/>
      <c r="C64" s="147"/>
      <c r="D64" s="147"/>
      <c r="E64" s="147"/>
      <c r="F64" s="147"/>
      <c r="G64" s="148"/>
    </row>
    <row r="65" spans="1:7" ht="15.75" customHeight="1">
      <c r="A65" s="178" t="s">
        <v>80</v>
      </c>
      <c r="B65" s="177"/>
      <c r="C65" s="177"/>
      <c r="D65" s="177"/>
      <c r="E65" s="177"/>
      <c r="F65" s="177"/>
      <c r="G65" s="179"/>
    </row>
    <row r="66" spans="1:7" ht="4.5" customHeight="1">
      <c r="A66" s="295"/>
      <c r="B66" s="296"/>
      <c r="C66" s="296"/>
      <c r="D66" s="296"/>
      <c r="E66" s="296"/>
      <c r="F66" s="296"/>
      <c r="G66" s="297"/>
    </row>
    <row r="67" spans="1:7" ht="24" thickBot="1">
      <c r="A67" s="40"/>
      <c r="B67" s="41"/>
      <c r="C67" s="41"/>
      <c r="D67" s="6"/>
      <c r="E67" s="147">
        <f>+'595, SHEET 1'!E66:G66</f>
        <v>0</v>
      </c>
      <c r="F67" s="147"/>
      <c r="G67" s="148"/>
    </row>
    <row r="68" spans="1:7" ht="24.75" customHeight="1">
      <c r="A68" s="178" t="s">
        <v>81</v>
      </c>
      <c r="B68" s="177"/>
      <c r="C68" s="177"/>
      <c r="D68" s="6"/>
      <c r="E68" s="177" t="s">
        <v>82</v>
      </c>
      <c r="F68" s="177"/>
      <c r="G68" s="179"/>
    </row>
    <row r="69" spans="1:7" ht="4.5" customHeight="1">
      <c r="A69" s="21"/>
      <c r="B69" s="16"/>
      <c r="C69" s="16"/>
      <c r="D69" s="16"/>
      <c r="E69" s="16"/>
      <c r="F69" s="16"/>
      <c r="G69" s="22"/>
    </row>
    <row r="70" spans="1:7" ht="4.5" customHeight="1" thickBot="1">
      <c r="A70" s="74"/>
      <c r="B70" s="75"/>
      <c r="C70" s="75"/>
      <c r="D70" s="75"/>
      <c r="E70" s="75"/>
      <c r="F70" s="75"/>
      <c r="G70" s="76"/>
    </row>
    <row r="71" spans="1:7" ht="19.5" customHeight="1" thickTop="1">
      <c r="A71" s="190" t="s">
        <v>86</v>
      </c>
      <c r="B71" s="191"/>
      <c r="C71" s="191"/>
      <c r="D71" s="191"/>
      <c r="E71" s="191"/>
      <c r="F71" s="191"/>
      <c r="G71" s="192"/>
    </row>
    <row r="72" spans="1:7" ht="15.75" customHeight="1">
      <c r="A72" s="7"/>
      <c r="B72" s="6"/>
      <c r="C72" s="6"/>
      <c r="D72" s="6"/>
      <c r="E72" s="6"/>
      <c r="F72" s="6"/>
      <c r="G72" s="8"/>
    </row>
    <row r="73" spans="1:7" ht="15.75" customHeight="1">
      <c r="A73" s="7"/>
      <c r="B73" s="6"/>
      <c r="C73" s="77" t="s">
        <v>109</v>
      </c>
      <c r="D73" s="6"/>
      <c r="E73" s="6"/>
      <c r="F73" s="6"/>
      <c r="G73" s="8"/>
    </row>
    <row r="74" spans="1:7" ht="16.5" thickBot="1">
      <c r="A74" s="7"/>
      <c r="B74" s="6"/>
      <c r="C74" s="77" t="s">
        <v>110</v>
      </c>
      <c r="D74" s="6"/>
      <c r="E74" s="6"/>
      <c r="F74" s="6"/>
      <c r="G74" s="73"/>
    </row>
    <row r="75" spans="1:7" ht="15.75">
      <c r="A75" s="7"/>
      <c r="B75" s="6"/>
      <c r="C75" s="77" t="s">
        <v>111</v>
      </c>
      <c r="D75" s="6"/>
      <c r="E75" s="6"/>
      <c r="F75" s="6"/>
      <c r="G75" s="8"/>
    </row>
    <row r="76" spans="1:7" ht="12.75">
      <c r="A76" s="7"/>
      <c r="B76" s="6"/>
      <c r="C76" s="78"/>
      <c r="D76" s="6"/>
      <c r="E76" s="6"/>
      <c r="F76" s="6"/>
      <c r="G76" s="8"/>
    </row>
    <row r="77" spans="1:7" ht="12.75">
      <c r="A77" s="7"/>
      <c r="B77" s="6"/>
      <c r="D77" s="6"/>
      <c r="E77" s="6"/>
      <c r="F77" s="6"/>
      <c r="G77" s="8"/>
    </row>
    <row r="78" spans="1:7" ht="15.75">
      <c r="A78" s="7"/>
      <c r="B78" s="6"/>
      <c r="C78" s="77" t="s">
        <v>112</v>
      </c>
      <c r="D78" s="6"/>
      <c r="E78" s="6"/>
      <c r="F78" s="6"/>
      <c r="G78" s="8"/>
    </row>
    <row r="79" spans="1:7" ht="12.75">
      <c r="A79" s="7"/>
      <c r="B79" s="6"/>
      <c r="C79" s="78"/>
      <c r="D79" s="6"/>
      <c r="E79" s="6"/>
      <c r="F79" s="6"/>
      <c r="G79" s="8"/>
    </row>
    <row r="80" spans="1:7" ht="12.75">
      <c r="A80" s="7"/>
      <c r="B80" s="6"/>
      <c r="D80" s="6"/>
      <c r="E80" s="6"/>
      <c r="F80" s="6"/>
      <c r="G80" s="8"/>
    </row>
    <row r="81" spans="1:7" ht="12.75">
      <c r="A81" s="7"/>
      <c r="B81" s="6"/>
      <c r="D81" s="6"/>
      <c r="E81" s="6"/>
      <c r="F81" s="6"/>
      <c r="G81" s="8"/>
    </row>
    <row r="82" spans="1:7" ht="15.75">
      <c r="A82" s="7"/>
      <c r="B82" s="6"/>
      <c r="C82" s="77" t="s">
        <v>113</v>
      </c>
      <c r="D82" s="6"/>
      <c r="E82" s="6"/>
      <c r="F82" s="6"/>
      <c r="G82" s="8"/>
    </row>
    <row r="83" spans="1:7" ht="12.75">
      <c r="A83" s="7"/>
      <c r="B83" s="6"/>
      <c r="C83" s="6"/>
      <c r="D83" s="6"/>
      <c r="E83" s="6"/>
      <c r="F83" s="6"/>
      <c r="G83" s="8"/>
    </row>
    <row r="84" spans="1:7" ht="12.75">
      <c r="A84" s="7"/>
      <c r="B84" s="6"/>
      <c r="C84" s="6"/>
      <c r="D84" s="6"/>
      <c r="E84" s="6"/>
      <c r="F84" s="6"/>
      <c r="G84" s="8"/>
    </row>
    <row r="85" spans="1:7" ht="12.75">
      <c r="A85" s="7"/>
      <c r="B85" s="6"/>
      <c r="C85" s="6"/>
      <c r="D85" s="6"/>
      <c r="E85" s="6"/>
      <c r="F85" s="6"/>
      <c r="G85" s="8"/>
    </row>
    <row r="86" spans="1:7" ht="12.75">
      <c r="A86" s="7"/>
      <c r="B86" s="6"/>
      <c r="C86" s="6"/>
      <c r="D86" s="6"/>
      <c r="E86" s="6"/>
      <c r="F86" s="6"/>
      <c r="G86" s="8"/>
    </row>
    <row r="87" spans="1:7" ht="12.75">
      <c r="A87" s="7"/>
      <c r="B87" s="6"/>
      <c r="C87" s="6"/>
      <c r="D87" s="6"/>
      <c r="E87" s="6"/>
      <c r="F87" s="6"/>
      <c r="G87" s="8"/>
    </row>
    <row r="88" spans="1:7" ht="12.75">
      <c r="A88" s="7"/>
      <c r="B88" s="6"/>
      <c r="C88" s="6"/>
      <c r="D88" s="6"/>
      <c r="E88" s="6"/>
      <c r="F88" s="6"/>
      <c r="G88" s="8"/>
    </row>
    <row r="89" spans="1:7" ht="12.75">
      <c r="A89" s="7"/>
      <c r="B89" s="6"/>
      <c r="C89" s="6"/>
      <c r="D89" s="6"/>
      <c r="E89" s="6"/>
      <c r="F89" s="6"/>
      <c r="G89" s="8"/>
    </row>
    <row r="90" spans="1:7" ht="12.75">
      <c r="A90" s="9"/>
      <c r="B90" s="3"/>
      <c r="C90" s="3"/>
      <c r="D90" s="3"/>
      <c r="E90" s="3"/>
      <c r="F90" s="3"/>
      <c r="G90" s="4"/>
    </row>
    <row r="91" spans="1:7" ht="18">
      <c r="A91" s="200" t="s">
        <v>207</v>
      </c>
      <c r="B91" s="67"/>
      <c r="C91" s="67"/>
      <c r="D91" s="67"/>
      <c r="E91" s="67"/>
      <c r="F91" s="67"/>
      <c r="G91" s="189" t="s">
        <v>117</v>
      </c>
    </row>
    <row r="92" spans="1:7" ht="18">
      <c r="A92" s="193" t="s">
        <v>118</v>
      </c>
      <c r="B92" s="193"/>
      <c r="C92" s="193"/>
      <c r="D92" s="193"/>
      <c r="E92" s="193"/>
      <c r="F92" s="193"/>
      <c r="G92" s="193"/>
    </row>
  </sheetData>
  <sheetProtection/>
  <printOptions horizontalCentered="1" verticalCentered="1"/>
  <pageMargins left="0" right="0" top="0.1" bottom="0" header="0" footer="0"/>
  <pageSetup fitToHeight="1" fitToWidth="1" horizontalDpi="300" verticalDpi="300" orientation="portrait" scale="4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M123"/>
  <sheetViews>
    <sheetView showGridLines="0" zoomScalePageLayoutView="0" workbookViewId="0" topLeftCell="A10">
      <selection activeCell="C47" sqref="C47"/>
    </sheetView>
  </sheetViews>
  <sheetFormatPr defaultColWidth="9.140625" defaultRowHeight="12.75"/>
  <cols>
    <col min="2" max="2" width="9.8515625" style="0" customWidth="1"/>
    <col min="13" max="13" width="21.57421875" style="0" customWidth="1"/>
    <col min="15" max="15" width="0.13671875" style="0" customWidth="1"/>
  </cols>
  <sheetData>
    <row r="2" spans="1:13" ht="15.75">
      <c r="A2" s="93" t="s">
        <v>119</v>
      </c>
      <c r="B2" s="93"/>
      <c r="C2" s="93"/>
      <c r="D2" s="93"/>
      <c r="E2" s="93"/>
      <c r="F2" s="93"/>
      <c r="G2" s="93"/>
      <c r="H2" s="93"/>
      <c r="I2" s="93"/>
      <c r="J2" s="93"/>
      <c r="K2" s="93"/>
      <c r="L2" s="93"/>
      <c r="M2" s="93"/>
    </row>
    <row r="3" spans="1:13" ht="15.75">
      <c r="A3" s="92" t="s">
        <v>120</v>
      </c>
      <c r="B3" s="93"/>
      <c r="C3" s="93"/>
      <c r="D3" s="93"/>
      <c r="E3" s="93"/>
      <c r="F3" s="93"/>
      <c r="G3" s="93"/>
      <c r="H3" s="93"/>
      <c r="I3" s="93"/>
      <c r="J3" s="93"/>
      <c r="K3" s="93"/>
      <c r="L3" s="93"/>
      <c r="M3" s="93"/>
    </row>
    <row r="5" spans="1:13" ht="20.25">
      <c r="A5" s="94" t="s">
        <v>121</v>
      </c>
      <c r="B5" s="94"/>
      <c r="C5" s="94"/>
      <c r="D5" s="94"/>
      <c r="E5" s="94"/>
      <c r="F5" s="94"/>
      <c r="G5" s="94"/>
      <c r="H5" s="94"/>
      <c r="I5" s="94"/>
      <c r="J5" s="94"/>
      <c r="K5" s="94"/>
      <c r="L5" s="94"/>
      <c r="M5" s="94"/>
    </row>
    <row r="6" spans="1:13" ht="18">
      <c r="A6" s="91" t="s">
        <v>122</v>
      </c>
      <c r="B6" s="91"/>
      <c r="C6" s="91"/>
      <c r="D6" s="91"/>
      <c r="E6" s="91"/>
      <c r="F6" s="91"/>
      <c r="G6" s="91"/>
      <c r="H6" s="91"/>
      <c r="I6" s="91"/>
      <c r="J6" s="91"/>
      <c r="K6" s="91"/>
      <c r="L6" s="91"/>
      <c r="M6" s="91"/>
    </row>
    <row r="7" ht="23.25" customHeight="1"/>
    <row r="8" spans="1:13" ht="18">
      <c r="A8" s="87"/>
      <c r="B8" s="87"/>
      <c r="C8" s="88" t="s">
        <v>123</v>
      </c>
      <c r="D8" s="87"/>
      <c r="E8" s="87"/>
      <c r="F8" s="87"/>
      <c r="G8" s="87"/>
      <c r="H8" s="87"/>
      <c r="I8" s="87"/>
      <c r="J8" s="87"/>
      <c r="K8" s="87"/>
      <c r="L8" s="87"/>
      <c r="M8" s="87"/>
    </row>
    <row r="9" spans="1:13" ht="18">
      <c r="A9" s="87"/>
      <c r="B9" s="87"/>
      <c r="C9" s="88" t="s">
        <v>124</v>
      </c>
      <c r="D9" s="87"/>
      <c r="E9" s="87"/>
      <c r="F9" s="87"/>
      <c r="G9" s="87"/>
      <c r="H9" s="87"/>
      <c r="I9" s="87"/>
      <c r="J9" s="87"/>
      <c r="K9" s="87"/>
      <c r="L9" s="87"/>
      <c r="M9" s="87"/>
    </row>
    <row r="10" spans="1:13" ht="18">
      <c r="A10" s="87"/>
      <c r="B10" s="87"/>
      <c r="C10" s="88" t="s">
        <v>125</v>
      </c>
      <c r="D10" s="87"/>
      <c r="E10" s="87"/>
      <c r="F10" s="87"/>
      <c r="G10" s="87"/>
      <c r="H10" s="87"/>
      <c r="I10" s="87"/>
      <c r="J10" s="87"/>
      <c r="K10" s="87"/>
      <c r="L10" s="87"/>
      <c r="M10" s="87"/>
    </row>
    <row r="11" spans="1:13" ht="18">
      <c r="A11" s="87"/>
      <c r="B11" s="87"/>
      <c r="C11" s="88"/>
      <c r="D11" s="87"/>
      <c r="E11" s="87"/>
      <c r="F11" s="87"/>
      <c r="G11" s="87"/>
      <c r="H11" s="87"/>
      <c r="I11" s="87"/>
      <c r="J11" s="87"/>
      <c r="K11" s="87"/>
      <c r="L11" s="87"/>
      <c r="M11" s="87"/>
    </row>
    <row r="12" spans="1:13" ht="18">
      <c r="A12" s="87"/>
      <c r="B12" s="87"/>
      <c r="C12" s="89" t="s">
        <v>126</v>
      </c>
      <c r="D12" s="87"/>
      <c r="E12" s="87"/>
      <c r="F12" s="87"/>
      <c r="G12" s="87"/>
      <c r="H12" s="87"/>
      <c r="I12" s="87"/>
      <c r="J12" s="87"/>
      <c r="K12" s="87"/>
      <c r="L12" s="87"/>
      <c r="M12" s="87"/>
    </row>
    <row r="13" spans="1:13" ht="18">
      <c r="A13" s="87"/>
      <c r="B13" s="87"/>
      <c r="C13" s="87"/>
      <c r="D13" s="87"/>
      <c r="E13" s="87"/>
      <c r="F13" s="87"/>
      <c r="G13" s="87"/>
      <c r="H13" s="87"/>
      <c r="I13" s="87"/>
      <c r="J13" s="87"/>
      <c r="K13" s="87"/>
      <c r="L13" s="87"/>
      <c r="M13" s="87"/>
    </row>
    <row r="14" spans="1:13" ht="18">
      <c r="A14" s="87"/>
      <c r="B14" s="87"/>
      <c r="C14" s="88" t="s">
        <v>127</v>
      </c>
      <c r="D14" s="87"/>
      <c r="E14" s="87"/>
      <c r="F14" s="87"/>
      <c r="G14" s="87"/>
      <c r="H14" s="87"/>
      <c r="I14" s="87"/>
      <c r="J14" s="87"/>
      <c r="K14" s="87"/>
      <c r="L14" s="87"/>
      <c r="M14" s="87"/>
    </row>
    <row r="15" spans="1:13" ht="18">
      <c r="A15" s="87"/>
      <c r="B15" s="87"/>
      <c r="C15" s="88"/>
      <c r="D15" s="87"/>
      <c r="E15" s="87"/>
      <c r="F15" s="87"/>
      <c r="G15" s="87"/>
      <c r="H15" s="87"/>
      <c r="I15" s="87"/>
      <c r="J15" s="87"/>
      <c r="K15" s="87"/>
      <c r="L15" s="87"/>
      <c r="M15" s="87"/>
    </row>
    <row r="16" spans="1:13" ht="18">
      <c r="A16" s="87"/>
      <c r="B16" s="87"/>
      <c r="C16" s="87"/>
      <c r="D16" s="87"/>
      <c r="E16" s="87"/>
      <c r="F16" s="87"/>
      <c r="G16" s="87"/>
      <c r="H16" s="87"/>
      <c r="I16" s="87"/>
      <c r="J16" s="87"/>
      <c r="K16" s="87"/>
      <c r="L16" s="87"/>
      <c r="M16" s="87"/>
    </row>
    <row r="17" spans="1:13" ht="18">
      <c r="A17" s="87"/>
      <c r="B17" s="87" t="s">
        <v>128</v>
      </c>
      <c r="C17" s="87"/>
      <c r="D17" s="87"/>
      <c r="E17" s="87"/>
      <c r="F17" s="87"/>
      <c r="G17" s="87"/>
      <c r="H17" s="87"/>
      <c r="I17" s="87"/>
      <c r="J17" s="87"/>
      <c r="K17" s="87"/>
      <c r="L17" s="87"/>
      <c r="M17" s="87"/>
    </row>
    <row r="18" spans="1:13" ht="18">
      <c r="A18" s="87"/>
      <c r="B18" s="88" t="s">
        <v>129</v>
      </c>
      <c r="C18" s="87"/>
      <c r="D18" s="87"/>
      <c r="E18" s="87"/>
      <c r="F18" s="87"/>
      <c r="G18" s="87"/>
      <c r="H18" s="87"/>
      <c r="I18" s="87"/>
      <c r="J18" s="87"/>
      <c r="K18" s="87"/>
      <c r="L18" s="87"/>
      <c r="M18" s="87"/>
    </row>
    <row r="19" spans="1:13" ht="18">
      <c r="A19" s="87"/>
      <c r="B19" s="88" t="s">
        <v>130</v>
      </c>
      <c r="C19" s="87"/>
      <c r="D19" s="87"/>
      <c r="E19" s="87"/>
      <c r="F19" s="87"/>
      <c r="G19" s="87"/>
      <c r="H19" s="87"/>
      <c r="I19" s="87"/>
      <c r="J19" s="87"/>
      <c r="K19" s="87"/>
      <c r="L19" s="87"/>
      <c r="M19" s="87"/>
    </row>
    <row r="20" spans="1:13" ht="18">
      <c r="A20" s="87"/>
      <c r="B20" s="87" t="s">
        <v>131</v>
      </c>
      <c r="C20" s="87"/>
      <c r="D20" s="87"/>
      <c r="E20" s="87"/>
      <c r="F20" s="87"/>
      <c r="G20" s="87"/>
      <c r="H20" s="87"/>
      <c r="I20" s="87"/>
      <c r="J20" s="87"/>
      <c r="K20" s="87"/>
      <c r="L20" s="87"/>
      <c r="M20" s="87"/>
    </row>
    <row r="21" spans="1:13" ht="18">
      <c r="A21" s="87"/>
      <c r="B21" s="87"/>
      <c r="C21" s="87"/>
      <c r="D21" s="87"/>
      <c r="E21" s="87"/>
      <c r="F21" s="87"/>
      <c r="G21" s="87"/>
      <c r="H21" s="87"/>
      <c r="I21" s="87"/>
      <c r="J21" s="87"/>
      <c r="K21" s="87"/>
      <c r="L21" s="87"/>
      <c r="M21" s="87"/>
    </row>
    <row r="22" spans="1:13" ht="18">
      <c r="A22" s="87"/>
      <c r="B22" s="88" t="s">
        <v>132</v>
      </c>
      <c r="C22" s="87"/>
      <c r="D22" s="87"/>
      <c r="E22" s="87"/>
      <c r="F22" s="87"/>
      <c r="G22" s="87"/>
      <c r="H22" s="87"/>
      <c r="I22" s="87"/>
      <c r="J22" s="87"/>
      <c r="K22" s="87"/>
      <c r="L22" s="87"/>
      <c r="M22" s="87"/>
    </row>
    <row r="23" spans="1:13" ht="18">
      <c r="A23" s="87"/>
      <c r="B23" s="87" t="s">
        <v>133</v>
      </c>
      <c r="C23" s="87"/>
      <c r="D23" s="87"/>
      <c r="E23" s="87"/>
      <c r="F23" s="87"/>
      <c r="G23" s="87"/>
      <c r="H23" s="87"/>
      <c r="I23" s="87"/>
      <c r="J23" s="87"/>
      <c r="K23" s="87"/>
      <c r="L23" s="87"/>
      <c r="M23" s="87"/>
    </row>
    <row r="24" spans="1:13" ht="18">
      <c r="A24" s="87"/>
      <c r="B24" s="87" t="s">
        <v>134</v>
      </c>
      <c r="C24" s="87"/>
      <c r="D24" s="87"/>
      <c r="E24" s="87"/>
      <c r="F24" s="87"/>
      <c r="G24" s="87"/>
      <c r="H24" s="87"/>
      <c r="I24" s="87"/>
      <c r="J24" s="87"/>
      <c r="K24" s="87"/>
      <c r="L24" s="87"/>
      <c r="M24" s="87"/>
    </row>
    <row r="25" spans="1:13" ht="18">
      <c r="A25" s="87"/>
      <c r="B25" s="87"/>
      <c r="C25" s="87"/>
      <c r="D25" s="87"/>
      <c r="E25" s="87"/>
      <c r="F25" s="87"/>
      <c r="G25" s="87"/>
      <c r="H25" s="87"/>
      <c r="I25" s="87"/>
      <c r="J25" s="87"/>
      <c r="K25" s="87"/>
      <c r="L25" s="87"/>
      <c r="M25" s="87"/>
    </row>
    <row r="26" spans="1:13" ht="18">
      <c r="A26" s="87"/>
      <c r="B26" s="88" t="s">
        <v>135</v>
      </c>
      <c r="C26" s="87"/>
      <c r="D26" s="87"/>
      <c r="E26" s="87"/>
      <c r="F26" s="87"/>
      <c r="G26" s="87"/>
      <c r="H26" s="87"/>
      <c r="I26" s="87"/>
      <c r="J26" s="87"/>
      <c r="K26" s="87"/>
      <c r="L26" s="87"/>
      <c r="M26" s="87"/>
    </row>
    <row r="27" spans="1:13" ht="18">
      <c r="A27" s="87"/>
      <c r="B27" s="292" t="s">
        <v>136</v>
      </c>
      <c r="C27" s="87"/>
      <c r="D27" s="87"/>
      <c r="E27" s="87"/>
      <c r="F27" s="87"/>
      <c r="G27" s="87"/>
      <c r="H27" s="87"/>
      <c r="I27" s="87"/>
      <c r="J27" s="87"/>
      <c r="K27" s="87"/>
      <c r="L27" s="87"/>
      <c r="M27" s="87"/>
    </row>
    <row r="28" spans="1:13" ht="18">
      <c r="A28" s="87"/>
      <c r="B28" s="87"/>
      <c r="C28" s="87"/>
      <c r="D28" s="87"/>
      <c r="E28" s="87"/>
      <c r="F28" s="87"/>
      <c r="G28" s="87"/>
      <c r="H28" s="87"/>
      <c r="I28" s="87"/>
      <c r="J28" s="87"/>
      <c r="K28" s="87"/>
      <c r="L28" s="87"/>
      <c r="M28" s="87"/>
    </row>
    <row r="29" spans="1:13" ht="18">
      <c r="A29" s="87"/>
      <c r="B29" s="88" t="s">
        <v>137</v>
      </c>
      <c r="C29" s="87"/>
      <c r="D29" s="87"/>
      <c r="E29" s="87"/>
      <c r="F29" s="87"/>
      <c r="G29" s="87"/>
      <c r="H29" s="87"/>
      <c r="I29" s="87"/>
      <c r="J29" s="87"/>
      <c r="K29" s="87"/>
      <c r="L29" s="87"/>
      <c r="M29" s="87"/>
    </row>
    <row r="30" spans="1:13" ht="18">
      <c r="A30" s="87"/>
      <c r="B30" s="87" t="s">
        <v>138</v>
      </c>
      <c r="C30" s="87"/>
      <c r="D30" s="87"/>
      <c r="E30" s="87"/>
      <c r="F30" s="87"/>
      <c r="G30" s="87"/>
      <c r="H30" s="87"/>
      <c r="I30" s="87"/>
      <c r="J30" s="87"/>
      <c r="K30" s="87"/>
      <c r="L30" s="87"/>
      <c r="M30" s="87"/>
    </row>
    <row r="31" spans="1:13" ht="18">
      <c r="A31" s="87"/>
      <c r="B31" s="88" t="s">
        <v>139</v>
      </c>
      <c r="C31" s="87"/>
      <c r="D31" s="87"/>
      <c r="E31" s="87"/>
      <c r="F31" s="87"/>
      <c r="G31" s="87"/>
      <c r="H31" s="87"/>
      <c r="I31" s="87"/>
      <c r="J31" s="87"/>
      <c r="K31" s="87"/>
      <c r="L31" s="87"/>
      <c r="M31" s="87"/>
    </row>
    <row r="32" spans="1:13" ht="18">
      <c r="A32" s="87"/>
      <c r="B32" s="87"/>
      <c r="C32" s="87"/>
      <c r="D32" s="87"/>
      <c r="E32" s="87"/>
      <c r="F32" s="87"/>
      <c r="G32" s="87"/>
      <c r="H32" s="87"/>
      <c r="I32" s="87"/>
      <c r="J32" s="87"/>
      <c r="K32" s="87"/>
      <c r="L32" s="87"/>
      <c r="M32" s="87"/>
    </row>
    <row r="33" spans="1:13" ht="18">
      <c r="A33" s="87"/>
      <c r="B33" s="88" t="s">
        <v>140</v>
      </c>
      <c r="C33" s="87"/>
      <c r="D33" s="87"/>
      <c r="E33" s="87"/>
      <c r="F33" s="87"/>
      <c r="G33" s="87"/>
      <c r="H33" s="87"/>
      <c r="I33" s="87"/>
      <c r="J33" s="87"/>
      <c r="K33" s="87"/>
      <c r="L33" s="87"/>
      <c r="M33" s="87"/>
    </row>
    <row r="34" spans="1:13" ht="18">
      <c r="A34" s="87"/>
      <c r="B34" s="87" t="s">
        <v>141</v>
      </c>
      <c r="C34" s="87"/>
      <c r="D34" s="87"/>
      <c r="E34" s="87"/>
      <c r="F34" s="87"/>
      <c r="G34" s="87"/>
      <c r="H34" s="87"/>
      <c r="I34" s="87"/>
      <c r="J34" s="87"/>
      <c r="K34" s="87"/>
      <c r="L34" s="87"/>
      <c r="M34" s="87"/>
    </row>
    <row r="35" spans="1:13" ht="18">
      <c r="A35" s="87"/>
      <c r="B35" s="87" t="s">
        <v>142</v>
      </c>
      <c r="C35" s="87"/>
      <c r="D35" s="87"/>
      <c r="E35" s="87"/>
      <c r="F35" s="87"/>
      <c r="G35" s="87"/>
      <c r="H35" s="87"/>
      <c r="I35" s="87"/>
      <c r="J35" s="87"/>
      <c r="K35" s="87"/>
      <c r="L35" s="87"/>
      <c r="M35" s="87"/>
    </row>
    <row r="36" spans="1:13" ht="18">
      <c r="A36" s="87"/>
      <c r="B36" s="88" t="s">
        <v>143</v>
      </c>
      <c r="C36" s="87"/>
      <c r="D36" s="87"/>
      <c r="E36" s="87"/>
      <c r="F36" s="87"/>
      <c r="G36" s="87"/>
      <c r="H36" s="87"/>
      <c r="I36" s="87"/>
      <c r="J36" s="87"/>
      <c r="K36" s="87"/>
      <c r="L36" s="87"/>
      <c r="M36" s="87"/>
    </row>
    <row r="37" spans="1:13" ht="18">
      <c r="A37" s="87"/>
      <c r="B37" s="87"/>
      <c r="C37" s="87"/>
      <c r="D37" s="87"/>
      <c r="E37" s="87"/>
      <c r="F37" s="87"/>
      <c r="G37" s="87"/>
      <c r="H37" s="87"/>
      <c r="I37" s="87"/>
      <c r="J37" s="87"/>
      <c r="K37" s="87"/>
      <c r="L37" s="87"/>
      <c r="M37" s="87"/>
    </row>
    <row r="38" spans="1:13" ht="18">
      <c r="A38" s="87"/>
      <c r="B38" s="88" t="s">
        <v>144</v>
      </c>
      <c r="C38" s="87"/>
      <c r="D38" s="87"/>
      <c r="E38" s="87"/>
      <c r="F38" s="87"/>
      <c r="G38" s="87"/>
      <c r="H38" s="87"/>
      <c r="I38" s="87"/>
      <c r="J38" s="87"/>
      <c r="K38" s="87"/>
      <c r="L38" s="87"/>
      <c r="M38" s="87"/>
    </row>
    <row r="39" spans="1:13" ht="18">
      <c r="A39" s="87"/>
      <c r="B39" s="88" t="s">
        <v>145</v>
      </c>
      <c r="C39" s="87"/>
      <c r="D39" s="87"/>
      <c r="E39" s="87"/>
      <c r="F39" s="87"/>
      <c r="G39" s="87"/>
      <c r="H39" s="87"/>
      <c r="I39" s="87"/>
      <c r="J39" s="87"/>
      <c r="K39" s="87"/>
      <c r="L39" s="87"/>
      <c r="M39" s="87"/>
    </row>
    <row r="40" spans="1:13" ht="18">
      <c r="A40" s="87"/>
      <c r="B40" s="88" t="s">
        <v>146</v>
      </c>
      <c r="C40" s="87"/>
      <c r="D40" s="87"/>
      <c r="E40" s="87"/>
      <c r="F40" s="87"/>
      <c r="G40" s="87"/>
      <c r="H40" s="87"/>
      <c r="I40" s="87"/>
      <c r="J40" s="87"/>
      <c r="K40" s="87"/>
      <c r="L40" s="87"/>
      <c r="M40" s="87"/>
    </row>
    <row r="41" spans="1:13" ht="18">
      <c r="A41" s="87"/>
      <c r="B41" s="88" t="s">
        <v>147</v>
      </c>
      <c r="C41" s="87"/>
      <c r="D41" s="87"/>
      <c r="E41" s="87"/>
      <c r="F41" s="87"/>
      <c r="G41" s="87"/>
      <c r="H41" s="87"/>
      <c r="I41" s="87"/>
      <c r="J41" s="87"/>
      <c r="K41" s="87"/>
      <c r="L41" s="87"/>
      <c r="M41" s="87"/>
    </row>
    <row r="42" spans="1:13" ht="18">
      <c r="A42" s="87"/>
      <c r="B42" s="87"/>
      <c r="C42" s="87"/>
      <c r="D42" s="87"/>
      <c r="E42" s="87"/>
      <c r="F42" s="87"/>
      <c r="G42" s="87"/>
      <c r="H42" s="87"/>
      <c r="I42" s="87"/>
      <c r="J42" s="87"/>
      <c r="K42" s="87"/>
      <c r="L42" s="87"/>
      <c r="M42" s="87"/>
    </row>
    <row r="43" spans="1:13" ht="18">
      <c r="A43" s="87"/>
      <c r="B43" s="88" t="s">
        <v>148</v>
      </c>
      <c r="C43" s="87"/>
      <c r="D43" s="87"/>
      <c r="E43" s="87"/>
      <c r="F43" s="87"/>
      <c r="G43" s="87"/>
      <c r="H43" s="87"/>
      <c r="I43" s="87"/>
      <c r="J43" s="87"/>
      <c r="K43" s="87"/>
      <c r="L43" s="87"/>
      <c r="M43" s="87"/>
    </row>
    <row r="44" spans="1:13" ht="18">
      <c r="A44" s="87"/>
      <c r="B44" s="88" t="s">
        <v>149</v>
      </c>
      <c r="C44" s="87"/>
      <c r="D44" s="87"/>
      <c r="E44" s="87"/>
      <c r="F44" s="87"/>
      <c r="G44" s="87"/>
      <c r="H44" s="87"/>
      <c r="I44" s="87"/>
      <c r="J44" s="87"/>
      <c r="K44" s="87"/>
      <c r="L44" s="87"/>
      <c r="M44" s="87"/>
    </row>
    <row r="45" spans="1:13" ht="18">
      <c r="A45" s="87"/>
      <c r="B45" s="88" t="s">
        <v>150</v>
      </c>
      <c r="C45" s="87"/>
      <c r="D45" s="87"/>
      <c r="E45" s="87"/>
      <c r="F45" s="87"/>
      <c r="G45" s="87"/>
      <c r="H45" s="87"/>
      <c r="I45" s="87"/>
      <c r="J45" s="87"/>
      <c r="K45" s="87"/>
      <c r="L45" s="87"/>
      <c r="M45" s="87"/>
    </row>
    <row r="46" spans="1:13" ht="18">
      <c r="A46" s="87"/>
      <c r="B46" s="292" t="s">
        <v>151</v>
      </c>
      <c r="C46" s="87"/>
      <c r="D46" s="87"/>
      <c r="E46" s="87"/>
      <c r="F46" s="87"/>
      <c r="G46" s="87"/>
      <c r="H46" s="87"/>
      <c r="I46" s="87"/>
      <c r="J46" s="87"/>
      <c r="K46" s="87"/>
      <c r="L46" s="87"/>
      <c r="M46" s="87"/>
    </row>
    <row r="47" spans="1:13" ht="18">
      <c r="A47" s="87"/>
      <c r="B47" s="292" t="s">
        <v>152</v>
      </c>
      <c r="C47" s="87"/>
      <c r="D47" s="87"/>
      <c r="E47" s="87"/>
      <c r="F47" s="87"/>
      <c r="G47" s="87"/>
      <c r="H47" s="87"/>
      <c r="I47" s="87"/>
      <c r="J47" s="87"/>
      <c r="K47" s="87"/>
      <c r="L47" s="87"/>
      <c r="M47" s="87"/>
    </row>
    <row r="48" spans="1:13" ht="18">
      <c r="A48" s="87"/>
      <c r="B48" s="87"/>
      <c r="C48" s="87"/>
      <c r="D48" s="87"/>
      <c r="E48" s="87"/>
      <c r="F48" s="87"/>
      <c r="G48" s="87"/>
      <c r="H48" s="87"/>
      <c r="I48" s="87"/>
      <c r="J48" s="87"/>
      <c r="K48" s="87"/>
      <c r="L48" s="87"/>
      <c r="M48" s="87"/>
    </row>
    <row r="49" spans="1:13" ht="18">
      <c r="A49" s="87"/>
      <c r="B49" s="87"/>
      <c r="C49" s="87"/>
      <c r="D49" s="87"/>
      <c r="E49" s="87"/>
      <c r="F49" s="87"/>
      <c r="G49" s="87"/>
      <c r="H49" s="87"/>
      <c r="I49" s="87"/>
      <c r="J49" s="87"/>
      <c r="K49" s="87"/>
      <c r="L49" s="87"/>
      <c r="M49" s="87"/>
    </row>
    <row r="50" spans="1:13" ht="18">
      <c r="A50" s="87"/>
      <c r="B50" s="87"/>
      <c r="C50" s="87"/>
      <c r="D50" s="87"/>
      <c r="E50" s="87"/>
      <c r="F50" s="87"/>
      <c r="G50" s="87"/>
      <c r="H50" s="87"/>
      <c r="I50" s="87"/>
      <c r="J50" s="87"/>
      <c r="K50" s="87"/>
      <c r="L50" s="87"/>
      <c r="M50" s="87"/>
    </row>
    <row r="51" spans="1:13" ht="18">
      <c r="A51" s="87"/>
      <c r="B51" s="87"/>
      <c r="C51" s="87"/>
      <c r="D51" s="87"/>
      <c r="E51" s="87"/>
      <c r="F51" s="87"/>
      <c r="G51" s="87"/>
      <c r="H51" s="87"/>
      <c r="I51" s="87"/>
      <c r="J51" s="87"/>
      <c r="K51" s="87"/>
      <c r="L51" s="87"/>
      <c r="M51" s="87"/>
    </row>
    <row r="52" spans="1:13" ht="18">
      <c r="A52" s="87"/>
      <c r="B52" s="87"/>
      <c r="C52" s="87"/>
      <c r="D52" s="87"/>
      <c r="E52" s="87"/>
      <c r="F52" s="87"/>
      <c r="G52" s="87"/>
      <c r="H52" s="87"/>
      <c r="I52" s="87"/>
      <c r="J52" s="87"/>
      <c r="K52" s="87"/>
      <c r="L52" s="87"/>
      <c r="M52" s="87"/>
    </row>
    <row r="53" spans="1:13" ht="18">
      <c r="A53" s="87"/>
      <c r="B53" s="87"/>
      <c r="C53" s="87"/>
      <c r="D53" s="87"/>
      <c r="E53" s="87"/>
      <c r="F53" s="87"/>
      <c r="G53" s="87"/>
      <c r="H53" s="87"/>
      <c r="I53" s="87"/>
      <c r="J53" s="87"/>
      <c r="K53" s="87"/>
      <c r="L53" s="87"/>
      <c r="M53" s="87"/>
    </row>
    <row r="54" spans="1:13" ht="18">
      <c r="A54" s="87"/>
      <c r="B54" s="87"/>
      <c r="C54" s="87"/>
      <c r="D54" s="87"/>
      <c r="E54" s="87"/>
      <c r="F54" s="87"/>
      <c r="G54" s="87"/>
      <c r="H54" s="87"/>
      <c r="I54" s="87"/>
      <c r="J54" s="87"/>
      <c r="K54" s="87"/>
      <c r="L54" s="87"/>
      <c r="M54" s="87"/>
    </row>
    <row r="55" spans="1:13" ht="18">
      <c r="A55" s="87"/>
      <c r="B55" s="87"/>
      <c r="C55" s="87"/>
      <c r="D55" s="87"/>
      <c r="E55" s="87"/>
      <c r="F55" s="87"/>
      <c r="G55" s="87"/>
      <c r="H55" s="87"/>
      <c r="I55" s="87"/>
      <c r="J55" s="87"/>
      <c r="K55" s="87"/>
      <c r="L55" s="87"/>
      <c r="M55" s="87"/>
    </row>
    <row r="56" spans="1:13" ht="18">
      <c r="A56" s="87"/>
      <c r="B56" s="87"/>
      <c r="C56" s="87"/>
      <c r="D56" s="87"/>
      <c r="E56" s="87"/>
      <c r="F56" s="87"/>
      <c r="G56" s="87"/>
      <c r="H56" s="87"/>
      <c r="I56" s="87"/>
      <c r="J56" s="87"/>
      <c r="K56" s="87"/>
      <c r="L56" s="87"/>
      <c r="M56" s="87"/>
    </row>
    <row r="57" spans="1:13" ht="18">
      <c r="A57" s="87"/>
      <c r="B57" s="87"/>
      <c r="C57" s="87"/>
      <c r="D57" s="87"/>
      <c r="E57" s="87"/>
      <c r="F57" s="87"/>
      <c r="G57" s="87"/>
      <c r="H57" s="87"/>
      <c r="I57" s="87"/>
      <c r="J57" s="87"/>
      <c r="K57" s="87"/>
      <c r="L57" s="87"/>
      <c r="M57" s="87"/>
    </row>
    <row r="58" spans="1:13" ht="18">
      <c r="A58" s="87"/>
      <c r="B58" s="87"/>
      <c r="C58" s="87"/>
      <c r="D58" s="87"/>
      <c r="E58" s="87"/>
      <c r="F58" s="87"/>
      <c r="G58" s="87"/>
      <c r="H58" s="87"/>
      <c r="I58" s="87"/>
      <c r="J58" s="87"/>
      <c r="K58" s="87"/>
      <c r="L58" s="87"/>
      <c r="M58" s="87"/>
    </row>
    <row r="59" spans="1:13" ht="18">
      <c r="A59" s="87"/>
      <c r="B59" s="87"/>
      <c r="C59" s="87"/>
      <c r="D59" s="87"/>
      <c r="E59" s="87"/>
      <c r="F59" s="87"/>
      <c r="G59" s="87"/>
      <c r="H59" s="87"/>
      <c r="I59" s="87"/>
      <c r="J59" s="87"/>
      <c r="K59" s="87"/>
      <c r="L59" s="87"/>
      <c r="M59" s="87"/>
    </row>
    <row r="60" spans="1:13" ht="18">
      <c r="A60" s="87"/>
      <c r="B60" s="87"/>
      <c r="C60" s="87"/>
      <c r="D60" s="87"/>
      <c r="E60" s="87"/>
      <c r="F60" s="87"/>
      <c r="G60" s="87"/>
      <c r="H60" s="87"/>
      <c r="I60" s="87"/>
      <c r="J60" s="87"/>
      <c r="K60" s="87"/>
      <c r="L60" s="87"/>
      <c r="M60" s="87"/>
    </row>
    <row r="61" spans="1:13" ht="18">
      <c r="A61" s="87"/>
      <c r="B61" s="87"/>
      <c r="C61" s="87"/>
      <c r="D61" s="87"/>
      <c r="E61" s="87"/>
      <c r="F61" s="87"/>
      <c r="G61" s="87"/>
      <c r="H61" s="87"/>
      <c r="I61" s="87"/>
      <c r="J61" s="87"/>
      <c r="K61" s="87"/>
      <c r="L61" s="87"/>
      <c r="M61" s="87"/>
    </row>
    <row r="62" spans="1:13" ht="18">
      <c r="A62" s="87"/>
      <c r="B62" s="87"/>
      <c r="C62" s="87"/>
      <c r="D62" s="87"/>
      <c r="E62" s="87"/>
      <c r="F62" s="87"/>
      <c r="G62" s="87"/>
      <c r="H62" s="87"/>
      <c r="I62" s="87"/>
      <c r="J62" s="87"/>
      <c r="K62" s="87"/>
      <c r="L62" s="87"/>
      <c r="M62" s="87"/>
    </row>
    <row r="63" spans="1:13" ht="18">
      <c r="A63" s="87"/>
      <c r="B63" s="87"/>
      <c r="C63" s="87"/>
      <c r="D63" s="87"/>
      <c r="E63" s="87"/>
      <c r="F63" s="87"/>
      <c r="G63" s="87"/>
      <c r="H63" s="87"/>
      <c r="I63" s="87"/>
      <c r="J63" s="87"/>
      <c r="K63" s="87"/>
      <c r="L63" s="87"/>
      <c r="M63" s="87"/>
    </row>
    <row r="64" spans="1:13" ht="18">
      <c r="A64" s="87"/>
      <c r="B64" s="87"/>
      <c r="C64" s="87"/>
      <c r="D64" s="87"/>
      <c r="E64" s="87"/>
      <c r="F64" s="87"/>
      <c r="G64" s="87"/>
      <c r="H64" s="87"/>
      <c r="I64" s="87"/>
      <c r="J64" s="87"/>
      <c r="K64" s="87"/>
      <c r="L64" s="87"/>
      <c r="M64" s="87"/>
    </row>
    <row r="65" spans="1:13" ht="18">
      <c r="A65" s="87"/>
      <c r="B65" s="87"/>
      <c r="C65" s="87"/>
      <c r="D65" s="87"/>
      <c r="E65" s="87"/>
      <c r="F65" s="87"/>
      <c r="G65" s="87"/>
      <c r="H65" s="87"/>
      <c r="I65" s="87"/>
      <c r="J65" s="87"/>
      <c r="K65" s="87"/>
      <c r="L65" s="87"/>
      <c r="M65" s="87"/>
    </row>
    <row r="66" spans="1:13" ht="18">
      <c r="A66" s="87"/>
      <c r="B66" s="87"/>
      <c r="C66" s="87"/>
      <c r="D66" s="87"/>
      <c r="E66" s="87"/>
      <c r="F66" s="87"/>
      <c r="G66" s="87"/>
      <c r="H66" s="87"/>
      <c r="I66" s="87"/>
      <c r="J66" s="87"/>
      <c r="K66" s="87"/>
      <c r="L66" s="87"/>
      <c r="M66" s="87"/>
    </row>
    <row r="67" spans="1:13" ht="18">
      <c r="A67" s="87"/>
      <c r="B67" s="87"/>
      <c r="C67" s="87"/>
      <c r="D67" s="87"/>
      <c r="E67" s="87"/>
      <c r="F67" s="87"/>
      <c r="G67" s="87"/>
      <c r="H67" s="87"/>
      <c r="I67" s="87"/>
      <c r="J67" s="87"/>
      <c r="K67" s="87"/>
      <c r="L67" s="87"/>
      <c r="M67" s="87"/>
    </row>
    <row r="68" spans="1:13" ht="18">
      <c r="A68" s="87"/>
      <c r="B68" s="87"/>
      <c r="C68" s="87"/>
      <c r="D68" s="87"/>
      <c r="E68" s="87"/>
      <c r="F68" s="87"/>
      <c r="G68" s="87"/>
      <c r="H68" s="87"/>
      <c r="I68" s="87"/>
      <c r="J68" s="87"/>
      <c r="K68" s="87"/>
      <c r="L68" s="87"/>
      <c r="M68" s="87"/>
    </row>
    <row r="69" spans="1:13" ht="18">
      <c r="A69" s="87"/>
      <c r="B69" s="87"/>
      <c r="C69" s="87"/>
      <c r="D69" s="87"/>
      <c r="E69" s="87"/>
      <c r="F69" s="87"/>
      <c r="G69" s="87"/>
      <c r="H69" s="87"/>
      <c r="I69" s="87"/>
      <c r="J69" s="87"/>
      <c r="K69" s="87"/>
      <c r="L69" s="87"/>
      <c r="M69" s="87"/>
    </row>
    <row r="70" spans="1:13" ht="18">
      <c r="A70" s="87"/>
      <c r="B70" s="87"/>
      <c r="C70" s="87"/>
      <c r="D70" s="87"/>
      <c r="E70" s="87"/>
      <c r="F70" s="87"/>
      <c r="G70" s="87"/>
      <c r="H70" s="87"/>
      <c r="I70" s="87"/>
      <c r="J70" s="87"/>
      <c r="K70" s="87"/>
      <c r="L70" s="87"/>
      <c r="M70" s="87"/>
    </row>
    <row r="71" spans="1:13" ht="18">
      <c r="A71" s="87"/>
      <c r="B71" s="87"/>
      <c r="C71" s="87"/>
      <c r="D71" s="87"/>
      <c r="E71" s="87"/>
      <c r="F71" s="87"/>
      <c r="G71" s="87"/>
      <c r="H71" s="87"/>
      <c r="I71" s="87"/>
      <c r="J71" s="87"/>
      <c r="K71" s="87"/>
      <c r="L71" s="87"/>
      <c r="M71" s="87"/>
    </row>
    <row r="72" spans="1:13" ht="18">
      <c r="A72" s="87"/>
      <c r="B72" s="87"/>
      <c r="C72" s="87"/>
      <c r="D72" s="87"/>
      <c r="E72" s="87"/>
      <c r="F72" s="87"/>
      <c r="G72" s="87"/>
      <c r="H72" s="87"/>
      <c r="I72" s="87"/>
      <c r="J72" s="87"/>
      <c r="K72" s="87"/>
      <c r="L72" s="87"/>
      <c r="M72" s="87"/>
    </row>
    <row r="73" spans="1:13" ht="18">
      <c r="A73" s="87"/>
      <c r="B73" s="87"/>
      <c r="C73" s="87"/>
      <c r="D73" s="87"/>
      <c r="E73" s="87"/>
      <c r="F73" s="87"/>
      <c r="G73" s="87"/>
      <c r="H73" s="87"/>
      <c r="I73" s="87"/>
      <c r="J73" s="87"/>
      <c r="K73" s="87"/>
      <c r="L73" s="87"/>
      <c r="M73" s="87"/>
    </row>
    <row r="74" spans="1:13" ht="18">
      <c r="A74" s="87"/>
      <c r="B74" s="87"/>
      <c r="C74" s="87"/>
      <c r="D74" s="87"/>
      <c r="E74" s="87"/>
      <c r="F74" s="87"/>
      <c r="G74" s="87"/>
      <c r="H74" s="87"/>
      <c r="I74" s="87"/>
      <c r="J74" s="87"/>
      <c r="K74" s="87"/>
      <c r="L74" s="87"/>
      <c r="M74" s="87"/>
    </row>
    <row r="75" spans="1:13" ht="18">
      <c r="A75" s="87"/>
      <c r="B75" s="87"/>
      <c r="C75" s="87"/>
      <c r="D75" s="87"/>
      <c r="E75" s="87"/>
      <c r="F75" s="87"/>
      <c r="G75" s="87"/>
      <c r="H75" s="87"/>
      <c r="I75" s="87"/>
      <c r="J75" s="87"/>
      <c r="K75" s="87"/>
      <c r="L75" s="87"/>
      <c r="M75" s="87"/>
    </row>
    <row r="76" spans="1:13" ht="18">
      <c r="A76" s="87"/>
      <c r="B76" s="87"/>
      <c r="C76" s="87"/>
      <c r="D76" s="87"/>
      <c r="E76" s="87"/>
      <c r="F76" s="87"/>
      <c r="G76" s="87"/>
      <c r="H76" s="87"/>
      <c r="I76" s="87"/>
      <c r="J76" s="87"/>
      <c r="K76" s="87"/>
      <c r="L76" s="87"/>
      <c r="M76" s="87"/>
    </row>
    <row r="77" spans="1:13" ht="18">
      <c r="A77" s="87"/>
      <c r="B77" s="87"/>
      <c r="C77" s="87"/>
      <c r="D77" s="87"/>
      <c r="E77" s="87"/>
      <c r="F77" s="87"/>
      <c r="G77" s="87"/>
      <c r="H77" s="87"/>
      <c r="I77" s="87"/>
      <c r="J77" s="87"/>
      <c r="K77" s="87"/>
      <c r="L77" s="87"/>
      <c r="M77" s="87"/>
    </row>
    <row r="78" spans="1:13" ht="18">
      <c r="A78" s="87"/>
      <c r="B78" s="87"/>
      <c r="C78" s="87"/>
      <c r="D78" s="87"/>
      <c r="E78" s="87"/>
      <c r="F78" s="87"/>
      <c r="G78" s="87"/>
      <c r="H78" s="87"/>
      <c r="I78" s="87"/>
      <c r="J78" s="87"/>
      <c r="K78" s="87"/>
      <c r="L78" s="87"/>
      <c r="M78" s="87"/>
    </row>
    <row r="79" spans="1:13" ht="18">
      <c r="A79" s="87"/>
      <c r="B79" s="87"/>
      <c r="C79" s="87"/>
      <c r="D79" s="87"/>
      <c r="E79" s="87"/>
      <c r="F79" s="87"/>
      <c r="G79" s="87"/>
      <c r="H79" s="87"/>
      <c r="I79" s="87"/>
      <c r="J79" s="87"/>
      <c r="K79" s="87"/>
      <c r="L79" s="87"/>
      <c r="M79" s="87"/>
    </row>
    <row r="80" spans="1:13" ht="18">
      <c r="A80" s="87"/>
      <c r="B80" s="87"/>
      <c r="C80" s="87"/>
      <c r="D80" s="87"/>
      <c r="E80" s="87"/>
      <c r="F80" s="87"/>
      <c r="G80" s="87"/>
      <c r="H80" s="87"/>
      <c r="I80" s="87"/>
      <c r="J80" s="87"/>
      <c r="K80" s="87"/>
      <c r="L80" s="87"/>
      <c r="M80" s="87"/>
    </row>
    <row r="81" spans="1:13" ht="18">
      <c r="A81" s="87"/>
      <c r="B81" s="87"/>
      <c r="C81" s="87"/>
      <c r="D81" s="87"/>
      <c r="E81" s="87"/>
      <c r="F81" s="87"/>
      <c r="G81" s="87"/>
      <c r="H81" s="87"/>
      <c r="I81" s="87"/>
      <c r="J81" s="87"/>
      <c r="K81" s="87"/>
      <c r="L81" s="87"/>
      <c r="M81" s="87"/>
    </row>
    <row r="82" spans="1:13" ht="18">
      <c r="A82" s="87"/>
      <c r="B82" s="87"/>
      <c r="C82" s="87"/>
      <c r="D82" s="87"/>
      <c r="E82" s="87"/>
      <c r="F82" s="87"/>
      <c r="G82" s="87"/>
      <c r="H82" s="87"/>
      <c r="I82" s="87"/>
      <c r="J82" s="87"/>
      <c r="K82" s="87"/>
      <c r="L82" s="87"/>
      <c r="M82" s="87"/>
    </row>
    <row r="83" spans="1:13" ht="18">
      <c r="A83" s="87"/>
      <c r="B83" s="87"/>
      <c r="C83" s="87"/>
      <c r="D83" s="87"/>
      <c r="E83" s="87"/>
      <c r="F83" s="87"/>
      <c r="G83" s="87"/>
      <c r="H83" s="87"/>
      <c r="I83" s="87"/>
      <c r="J83" s="87"/>
      <c r="K83" s="87"/>
      <c r="L83" s="87"/>
      <c r="M83" s="87"/>
    </row>
    <row r="84" spans="1:13" ht="18">
      <c r="A84" s="87"/>
      <c r="B84" s="87"/>
      <c r="C84" s="87"/>
      <c r="D84" s="87"/>
      <c r="E84" s="87"/>
      <c r="F84" s="87"/>
      <c r="G84" s="87"/>
      <c r="H84" s="87"/>
      <c r="I84" s="87"/>
      <c r="J84" s="87"/>
      <c r="K84" s="87"/>
      <c r="L84" s="87"/>
      <c r="M84" s="87"/>
    </row>
    <row r="85" spans="1:13" ht="18">
      <c r="A85" s="87"/>
      <c r="B85" s="87"/>
      <c r="C85" s="87"/>
      <c r="D85" s="87"/>
      <c r="E85" s="87"/>
      <c r="F85" s="87"/>
      <c r="G85" s="87"/>
      <c r="H85" s="87"/>
      <c r="I85" s="87"/>
      <c r="J85" s="87"/>
      <c r="K85" s="87"/>
      <c r="L85" s="87"/>
      <c r="M85" s="87"/>
    </row>
    <row r="86" spans="1:13" ht="18">
      <c r="A86" s="87"/>
      <c r="B86" s="87"/>
      <c r="C86" s="87"/>
      <c r="D86" s="87"/>
      <c r="E86" s="87"/>
      <c r="F86" s="87"/>
      <c r="G86" s="87"/>
      <c r="H86" s="87"/>
      <c r="I86" s="87"/>
      <c r="J86" s="87"/>
      <c r="K86" s="87"/>
      <c r="L86" s="87"/>
      <c r="M86" s="87"/>
    </row>
    <row r="87" spans="1:13" ht="18">
      <c r="A87" s="87"/>
      <c r="B87" s="87"/>
      <c r="C87" s="87"/>
      <c r="D87" s="87"/>
      <c r="E87" s="87"/>
      <c r="F87" s="87"/>
      <c r="G87" s="87"/>
      <c r="H87" s="87"/>
      <c r="I87" s="87"/>
      <c r="J87" s="87"/>
      <c r="K87" s="87"/>
      <c r="L87" s="87"/>
      <c r="M87" s="87"/>
    </row>
    <row r="88" spans="1:13" ht="18">
      <c r="A88" s="87"/>
      <c r="B88" s="87"/>
      <c r="C88" s="87"/>
      <c r="D88" s="87"/>
      <c r="E88" s="87"/>
      <c r="F88" s="87"/>
      <c r="G88" s="87"/>
      <c r="H88" s="87"/>
      <c r="I88" s="87"/>
      <c r="J88" s="87"/>
      <c r="K88" s="87"/>
      <c r="L88" s="87"/>
      <c r="M88" s="87"/>
    </row>
    <row r="89" spans="1:13" ht="18">
      <c r="A89" s="87"/>
      <c r="B89" s="87"/>
      <c r="C89" s="87"/>
      <c r="D89" s="87"/>
      <c r="E89" s="87"/>
      <c r="F89" s="87"/>
      <c r="G89" s="87"/>
      <c r="H89" s="87"/>
      <c r="I89" s="87"/>
      <c r="J89" s="87"/>
      <c r="K89" s="87"/>
      <c r="L89" s="87"/>
      <c r="M89" s="87"/>
    </row>
    <row r="90" spans="1:13" ht="18">
      <c r="A90" s="87"/>
      <c r="B90" s="87"/>
      <c r="C90" s="87"/>
      <c r="D90" s="87"/>
      <c r="E90" s="87"/>
      <c r="F90" s="87"/>
      <c r="G90" s="87"/>
      <c r="H90" s="87"/>
      <c r="I90" s="87"/>
      <c r="J90" s="87"/>
      <c r="K90" s="87"/>
      <c r="L90" s="87"/>
      <c r="M90" s="87"/>
    </row>
    <row r="91" spans="1:13" ht="18">
      <c r="A91" s="87"/>
      <c r="B91" s="87"/>
      <c r="C91" s="87"/>
      <c r="D91" s="87"/>
      <c r="E91" s="87"/>
      <c r="F91" s="87"/>
      <c r="G91" s="87"/>
      <c r="H91" s="87"/>
      <c r="I91" s="87"/>
      <c r="J91" s="87"/>
      <c r="K91" s="87"/>
      <c r="L91" s="87"/>
      <c r="M91" s="87"/>
    </row>
    <row r="92" spans="1:13" ht="18">
      <c r="A92" s="87"/>
      <c r="B92" s="87"/>
      <c r="C92" s="87"/>
      <c r="D92" s="87"/>
      <c r="E92" s="87"/>
      <c r="F92" s="87"/>
      <c r="G92" s="87"/>
      <c r="H92" s="87"/>
      <c r="I92" s="87"/>
      <c r="J92" s="87"/>
      <c r="K92" s="87"/>
      <c r="L92" s="87"/>
      <c r="M92" s="87"/>
    </row>
    <row r="93" spans="1:13" ht="18">
      <c r="A93" s="87"/>
      <c r="B93" s="87"/>
      <c r="C93" s="87"/>
      <c r="D93" s="87"/>
      <c r="E93" s="87"/>
      <c r="F93" s="87"/>
      <c r="G93" s="87"/>
      <c r="H93" s="87"/>
      <c r="I93" s="87"/>
      <c r="J93" s="87"/>
      <c r="K93" s="87"/>
      <c r="L93" s="87"/>
      <c r="M93" s="87"/>
    </row>
    <row r="94" spans="1:13" ht="18">
      <c r="A94" s="87"/>
      <c r="B94" s="87"/>
      <c r="C94" s="87"/>
      <c r="D94" s="87"/>
      <c r="E94" s="87"/>
      <c r="F94" s="87"/>
      <c r="G94" s="87"/>
      <c r="H94" s="87"/>
      <c r="I94" s="87"/>
      <c r="J94" s="87"/>
      <c r="K94" s="87"/>
      <c r="L94" s="87"/>
      <c r="M94" s="87"/>
    </row>
    <row r="95" spans="1:13" ht="18">
      <c r="A95" s="87"/>
      <c r="B95" s="87"/>
      <c r="C95" s="87"/>
      <c r="D95" s="87"/>
      <c r="E95" s="87"/>
      <c r="F95" s="87"/>
      <c r="G95" s="87"/>
      <c r="H95" s="87"/>
      <c r="I95" s="87"/>
      <c r="J95" s="87"/>
      <c r="K95" s="87"/>
      <c r="L95" s="87"/>
      <c r="M95" s="87"/>
    </row>
    <row r="96" spans="1:13" ht="18">
      <c r="A96" s="87"/>
      <c r="B96" s="87"/>
      <c r="C96" s="87"/>
      <c r="D96" s="87"/>
      <c r="E96" s="87"/>
      <c r="F96" s="87"/>
      <c r="G96" s="87"/>
      <c r="H96" s="87"/>
      <c r="I96" s="87"/>
      <c r="J96" s="87"/>
      <c r="K96" s="87"/>
      <c r="L96" s="87"/>
      <c r="M96" s="87"/>
    </row>
    <row r="97" spans="1:13" ht="18">
      <c r="A97" s="87"/>
      <c r="B97" s="87"/>
      <c r="C97" s="87"/>
      <c r="D97" s="87"/>
      <c r="E97" s="87"/>
      <c r="F97" s="87"/>
      <c r="G97" s="87"/>
      <c r="H97" s="87"/>
      <c r="I97" s="87"/>
      <c r="J97" s="87"/>
      <c r="K97" s="87"/>
      <c r="L97" s="87"/>
      <c r="M97" s="87"/>
    </row>
    <row r="98" spans="1:13" ht="18">
      <c r="A98" s="87"/>
      <c r="B98" s="87"/>
      <c r="C98" s="87"/>
      <c r="D98" s="87"/>
      <c r="E98" s="87"/>
      <c r="F98" s="87"/>
      <c r="G98" s="87"/>
      <c r="H98" s="87"/>
      <c r="I98" s="87"/>
      <c r="J98" s="87"/>
      <c r="K98" s="87"/>
      <c r="L98" s="87"/>
      <c r="M98" s="87"/>
    </row>
    <row r="99" spans="1:13" ht="18">
      <c r="A99" s="87"/>
      <c r="B99" s="87"/>
      <c r="C99" s="87"/>
      <c r="D99" s="87"/>
      <c r="E99" s="87"/>
      <c r="F99" s="87"/>
      <c r="G99" s="87"/>
      <c r="H99" s="87"/>
      <c r="I99" s="87"/>
      <c r="J99" s="87"/>
      <c r="K99" s="87"/>
      <c r="L99" s="87"/>
      <c r="M99" s="87"/>
    </row>
    <row r="100" spans="1:13" ht="18">
      <c r="A100" s="87"/>
      <c r="B100" s="87"/>
      <c r="C100" s="87"/>
      <c r="D100" s="87"/>
      <c r="E100" s="87"/>
      <c r="F100" s="87"/>
      <c r="G100" s="87"/>
      <c r="H100" s="87"/>
      <c r="I100" s="87"/>
      <c r="J100" s="87"/>
      <c r="K100" s="87"/>
      <c r="L100" s="87"/>
      <c r="M100" s="87"/>
    </row>
    <row r="101" spans="1:13" ht="18">
      <c r="A101" s="87"/>
      <c r="B101" s="87"/>
      <c r="C101" s="87"/>
      <c r="D101" s="87"/>
      <c r="E101" s="87"/>
      <c r="F101" s="87"/>
      <c r="G101" s="87"/>
      <c r="H101" s="87"/>
      <c r="I101" s="87"/>
      <c r="J101" s="87"/>
      <c r="K101" s="87"/>
      <c r="L101" s="87"/>
      <c r="M101" s="87"/>
    </row>
    <row r="102" spans="1:13" ht="18">
      <c r="A102" s="87"/>
      <c r="B102" s="87"/>
      <c r="C102" s="87"/>
      <c r="D102" s="87"/>
      <c r="E102" s="87"/>
      <c r="F102" s="87"/>
      <c r="G102" s="87"/>
      <c r="H102" s="87"/>
      <c r="I102" s="87"/>
      <c r="J102" s="87"/>
      <c r="K102" s="87"/>
      <c r="L102" s="87"/>
      <c r="M102" s="87"/>
    </row>
    <row r="103" spans="1:13" ht="18">
      <c r="A103" s="87"/>
      <c r="B103" s="87"/>
      <c r="C103" s="87"/>
      <c r="D103" s="87"/>
      <c r="E103" s="87"/>
      <c r="F103" s="87"/>
      <c r="G103" s="87"/>
      <c r="H103" s="87"/>
      <c r="I103" s="87"/>
      <c r="J103" s="87"/>
      <c r="K103" s="87"/>
      <c r="L103" s="87"/>
      <c r="M103" s="87"/>
    </row>
    <row r="104" spans="1:13" ht="18">
      <c r="A104" s="87"/>
      <c r="B104" s="87"/>
      <c r="C104" s="87"/>
      <c r="D104" s="87"/>
      <c r="E104" s="87"/>
      <c r="F104" s="87"/>
      <c r="G104" s="87"/>
      <c r="H104" s="87"/>
      <c r="I104" s="87"/>
      <c r="J104" s="87"/>
      <c r="K104" s="87"/>
      <c r="L104" s="87"/>
      <c r="M104" s="87"/>
    </row>
    <row r="105" spans="1:13" ht="18">
      <c r="A105" s="87"/>
      <c r="B105" s="87"/>
      <c r="C105" s="87"/>
      <c r="D105" s="87"/>
      <c r="E105" s="87"/>
      <c r="F105" s="87"/>
      <c r="G105" s="87"/>
      <c r="H105" s="87"/>
      <c r="I105" s="87"/>
      <c r="J105" s="87"/>
      <c r="K105" s="87"/>
      <c r="L105" s="87"/>
      <c r="M105" s="87"/>
    </row>
    <row r="106" spans="1:13" ht="18">
      <c r="A106" s="87"/>
      <c r="B106" s="87"/>
      <c r="C106" s="87"/>
      <c r="D106" s="87"/>
      <c r="E106" s="87"/>
      <c r="F106" s="87"/>
      <c r="G106" s="87"/>
      <c r="H106" s="87"/>
      <c r="I106" s="87"/>
      <c r="J106" s="87"/>
      <c r="K106" s="87"/>
      <c r="L106" s="87"/>
      <c r="M106" s="87"/>
    </row>
    <row r="107" spans="1:13" ht="18">
      <c r="A107" s="87"/>
      <c r="B107" s="87"/>
      <c r="C107" s="87"/>
      <c r="D107" s="87"/>
      <c r="E107" s="87"/>
      <c r="F107" s="87"/>
      <c r="G107" s="87"/>
      <c r="H107" s="87"/>
      <c r="I107" s="87"/>
      <c r="J107" s="87"/>
      <c r="K107" s="87"/>
      <c r="L107" s="87"/>
      <c r="M107" s="87"/>
    </row>
    <row r="108" spans="1:13" ht="18">
      <c r="A108" s="87"/>
      <c r="B108" s="87"/>
      <c r="C108" s="87"/>
      <c r="D108" s="87"/>
      <c r="E108" s="87"/>
      <c r="F108" s="87"/>
      <c r="G108" s="87"/>
      <c r="H108" s="87"/>
      <c r="I108" s="87"/>
      <c r="J108" s="87"/>
      <c r="K108" s="87"/>
      <c r="L108" s="87"/>
      <c r="M108" s="87"/>
    </row>
    <row r="109" spans="1:13" ht="18">
      <c r="A109" s="87"/>
      <c r="B109" s="87"/>
      <c r="C109" s="87"/>
      <c r="D109" s="87"/>
      <c r="E109" s="87"/>
      <c r="F109" s="87"/>
      <c r="G109" s="87"/>
      <c r="H109" s="87"/>
      <c r="I109" s="87"/>
      <c r="J109" s="87"/>
      <c r="K109" s="87"/>
      <c r="L109" s="87"/>
      <c r="M109" s="87"/>
    </row>
    <row r="110" spans="1:13" ht="18">
      <c r="A110" s="87"/>
      <c r="B110" s="87"/>
      <c r="C110" s="87"/>
      <c r="D110" s="87"/>
      <c r="E110" s="87"/>
      <c r="F110" s="87"/>
      <c r="G110" s="87"/>
      <c r="H110" s="87"/>
      <c r="I110" s="87"/>
      <c r="J110" s="87"/>
      <c r="K110" s="87"/>
      <c r="L110" s="87"/>
      <c r="M110" s="87"/>
    </row>
    <row r="111" spans="1:13" ht="18">
      <c r="A111" s="87"/>
      <c r="B111" s="87"/>
      <c r="C111" s="87"/>
      <c r="D111" s="87"/>
      <c r="E111" s="87"/>
      <c r="F111" s="87"/>
      <c r="G111" s="87"/>
      <c r="H111" s="87"/>
      <c r="I111" s="87"/>
      <c r="J111" s="87"/>
      <c r="K111" s="87"/>
      <c r="L111" s="87"/>
      <c r="M111" s="87"/>
    </row>
    <row r="112" spans="1:13" ht="18">
      <c r="A112" s="87"/>
      <c r="B112" s="87"/>
      <c r="C112" s="87"/>
      <c r="D112" s="87"/>
      <c r="E112" s="87"/>
      <c r="F112" s="87"/>
      <c r="G112" s="87"/>
      <c r="H112" s="87"/>
      <c r="I112" s="87"/>
      <c r="J112" s="87"/>
      <c r="K112" s="87"/>
      <c r="L112" s="87"/>
      <c r="M112" s="87"/>
    </row>
    <row r="113" spans="1:13" ht="18">
      <c r="A113" s="87"/>
      <c r="B113" s="87"/>
      <c r="C113" s="87"/>
      <c r="D113" s="87"/>
      <c r="E113" s="87"/>
      <c r="F113" s="87"/>
      <c r="G113" s="87"/>
      <c r="H113" s="87"/>
      <c r="I113" s="87"/>
      <c r="J113" s="87"/>
      <c r="K113" s="87"/>
      <c r="L113" s="87"/>
      <c r="M113" s="87"/>
    </row>
    <row r="114" spans="1:13" ht="18">
      <c r="A114" s="87"/>
      <c r="B114" s="87"/>
      <c r="C114" s="87"/>
      <c r="D114" s="87"/>
      <c r="E114" s="87"/>
      <c r="F114" s="87"/>
      <c r="G114" s="87"/>
      <c r="H114" s="87"/>
      <c r="I114" s="87"/>
      <c r="J114" s="87"/>
      <c r="K114" s="87"/>
      <c r="L114" s="87"/>
      <c r="M114" s="87"/>
    </row>
    <row r="115" spans="1:13" ht="18">
      <c r="A115" s="87"/>
      <c r="B115" s="87"/>
      <c r="C115" s="87"/>
      <c r="D115" s="87"/>
      <c r="E115" s="87"/>
      <c r="F115" s="87"/>
      <c r="G115" s="87"/>
      <c r="H115" s="87"/>
      <c r="I115" s="87"/>
      <c r="J115" s="87"/>
      <c r="K115" s="87"/>
      <c r="L115" s="87"/>
      <c r="M115" s="87"/>
    </row>
    <row r="116" spans="1:13" ht="18">
      <c r="A116" s="87"/>
      <c r="B116" s="87"/>
      <c r="C116" s="87"/>
      <c r="D116" s="87"/>
      <c r="E116" s="87"/>
      <c r="F116" s="87"/>
      <c r="G116" s="87"/>
      <c r="H116" s="87"/>
      <c r="I116" s="87"/>
      <c r="J116" s="87"/>
      <c r="K116" s="87"/>
      <c r="L116" s="87"/>
      <c r="M116" s="87"/>
    </row>
    <row r="117" spans="1:13" ht="18">
      <c r="A117" s="87"/>
      <c r="B117" s="87"/>
      <c r="C117" s="87"/>
      <c r="D117" s="87"/>
      <c r="E117" s="87"/>
      <c r="F117" s="87"/>
      <c r="G117" s="87"/>
      <c r="H117" s="87"/>
      <c r="I117" s="87"/>
      <c r="J117" s="87"/>
      <c r="K117" s="87"/>
      <c r="L117" s="87"/>
      <c r="M117" s="87"/>
    </row>
    <row r="118" spans="1:13" ht="18">
      <c r="A118" s="87"/>
      <c r="B118" s="87"/>
      <c r="C118" s="87"/>
      <c r="D118" s="87"/>
      <c r="E118" s="87"/>
      <c r="F118" s="87"/>
      <c r="G118" s="87"/>
      <c r="H118" s="87"/>
      <c r="I118" s="87"/>
      <c r="J118" s="87"/>
      <c r="K118" s="87"/>
      <c r="L118" s="87"/>
      <c r="M118" s="87"/>
    </row>
    <row r="119" spans="1:13" ht="18">
      <c r="A119" s="87"/>
      <c r="B119" s="87"/>
      <c r="C119" s="87"/>
      <c r="D119" s="87"/>
      <c r="E119" s="87"/>
      <c r="F119" s="87"/>
      <c r="G119" s="87"/>
      <c r="H119" s="87"/>
      <c r="I119" s="87"/>
      <c r="J119" s="87"/>
      <c r="K119" s="87"/>
      <c r="L119" s="87"/>
      <c r="M119" s="87"/>
    </row>
    <row r="120" spans="1:13" ht="18">
      <c r="A120" s="87"/>
      <c r="B120" s="87"/>
      <c r="C120" s="87"/>
      <c r="D120" s="87"/>
      <c r="E120" s="87"/>
      <c r="F120" s="87"/>
      <c r="G120" s="87"/>
      <c r="H120" s="87"/>
      <c r="I120" s="87"/>
      <c r="J120" s="87"/>
      <c r="K120" s="87"/>
      <c r="L120" s="87"/>
      <c r="M120" s="87"/>
    </row>
    <row r="121" spans="1:13" ht="18">
      <c r="A121" s="87"/>
      <c r="B121" s="87"/>
      <c r="C121" s="87"/>
      <c r="D121" s="87"/>
      <c r="E121" s="87"/>
      <c r="F121" s="87"/>
      <c r="G121" s="87"/>
      <c r="H121" s="87"/>
      <c r="I121" s="87"/>
      <c r="J121" s="87"/>
      <c r="K121" s="87"/>
      <c r="L121" s="87"/>
      <c r="M121" s="87"/>
    </row>
    <row r="122" spans="1:13" ht="18">
      <c r="A122" s="87"/>
      <c r="B122" s="87"/>
      <c r="C122" s="87"/>
      <c r="D122" s="87"/>
      <c r="E122" s="87"/>
      <c r="F122" s="87"/>
      <c r="G122" s="87"/>
      <c r="H122" s="87"/>
      <c r="I122" s="87"/>
      <c r="J122" s="87"/>
      <c r="K122" s="87"/>
      <c r="L122" s="87"/>
      <c r="M122" s="87"/>
    </row>
    <row r="123" spans="1:13" ht="18">
      <c r="A123" s="87"/>
      <c r="B123" s="87"/>
      <c r="C123" s="87"/>
      <c r="D123" s="87"/>
      <c r="E123" s="87"/>
      <c r="F123" s="87"/>
      <c r="G123" s="87"/>
      <c r="H123" s="87"/>
      <c r="I123" s="87"/>
      <c r="J123" s="87"/>
      <c r="K123" s="87"/>
      <c r="L123" s="87"/>
      <c r="M123" s="87"/>
    </row>
  </sheetData>
  <sheetProtection/>
  <printOptions/>
  <pageMargins left="0.5" right="0.25" top="0.75" bottom="0.75" header="0" footer="0"/>
  <pageSetup fitToHeight="1" fitToWidth="1" horizontalDpi="300" verticalDpi="300" orientation="portrait" scale="76" r:id="rId1"/>
</worksheet>
</file>

<file path=xl/worksheets/sheet6.xml><?xml version="1.0" encoding="utf-8"?>
<worksheet xmlns="http://schemas.openxmlformats.org/spreadsheetml/2006/main" xmlns:r="http://schemas.openxmlformats.org/officeDocument/2006/relationships">
  <sheetPr>
    <pageSetUpPr fitToPage="1"/>
  </sheetPr>
  <dimension ref="A2:N201"/>
  <sheetViews>
    <sheetView showGridLines="0" zoomScale="108" zoomScaleNormal="108" zoomScalePageLayoutView="0" workbookViewId="0" topLeftCell="A1">
      <selection activeCell="A74" sqref="A74"/>
    </sheetView>
  </sheetViews>
  <sheetFormatPr defaultColWidth="9.140625" defaultRowHeight="12.75"/>
  <sheetData>
    <row r="2" spans="1:14" ht="18">
      <c r="A2" s="91" t="s">
        <v>153</v>
      </c>
      <c r="B2" s="91"/>
      <c r="C2" s="91"/>
      <c r="D2" s="91"/>
      <c r="E2" s="91"/>
      <c r="F2" s="91"/>
      <c r="G2" s="91"/>
      <c r="H2" s="91"/>
      <c r="I2" s="91"/>
      <c r="J2" s="91"/>
      <c r="K2" s="91"/>
      <c r="L2" s="91"/>
      <c r="M2" s="91"/>
      <c r="N2" s="91"/>
    </row>
    <row r="3" spans="1:14" ht="15.75">
      <c r="A3" s="92" t="s">
        <v>154</v>
      </c>
      <c r="B3" s="92"/>
      <c r="C3" s="92"/>
      <c r="D3" s="92"/>
      <c r="E3" s="92"/>
      <c r="F3" s="92"/>
      <c r="G3" s="92"/>
      <c r="H3" s="92"/>
      <c r="I3" s="92"/>
      <c r="J3" s="92"/>
      <c r="K3" s="92"/>
      <c r="L3" s="92"/>
      <c r="M3" s="92"/>
      <c r="N3" s="92"/>
    </row>
    <row r="4" spans="1:10" ht="18">
      <c r="A4" s="87"/>
      <c r="B4" s="87"/>
      <c r="C4" s="87"/>
      <c r="D4" s="87"/>
      <c r="E4" s="87"/>
      <c r="F4" s="87"/>
      <c r="G4" s="87"/>
      <c r="H4" s="87"/>
      <c r="I4" s="87"/>
      <c r="J4" s="87"/>
    </row>
    <row r="5" spans="1:10" ht="18">
      <c r="A5" s="87" t="s">
        <v>155</v>
      </c>
      <c r="B5" s="87"/>
      <c r="C5" s="87"/>
      <c r="D5" s="87"/>
      <c r="E5" s="87"/>
      <c r="F5" s="87"/>
      <c r="G5" s="87"/>
      <c r="H5" s="87"/>
      <c r="I5" s="87"/>
      <c r="J5" s="87"/>
    </row>
    <row r="6" spans="1:10" ht="18">
      <c r="A6" s="87"/>
      <c r="B6" s="87"/>
      <c r="C6" s="87"/>
      <c r="D6" s="87"/>
      <c r="E6" s="87"/>
      <c r="F6" s="87"/>
      <c r="G6" s="87"/>
      <c r="H6" s="87"/>
      <c r="I6" s="87"/>
      <c r="J6" s="87"/>
    </row>
    <row r="7" spans="1:10" ht="18">
      <c r="A7" s="88" t="s">
        <v>156</v>
      </c>
      <c r="B7" s="87"/>
      <c r="C7" s="87"/>
      <c r="D7" s="87"/>
      <c r="E7" s="87"/>
      <c r="F7" s="87"/>
      <c r="G7" s="87"/>
      <c r="H7" s="87"/>
      <c r="I7" s="87"/>
      <c r="J7" s="87"/>
    </row>
    <row r="8" spans="1:10" ht="18">
      <c r="A8" s="88" t="s">
        <v>157</v>
      </c>
      <c r="B8" s="87"/>
      <c r="C8" s="87"/>
      <c r="D8" s="87"/>
      <c r="E8" s="87"/>
      <c r="F8" s="87"/>
      <c r="G8" s="87"/>
      <c r="H8" s="87"/>
      <c r="I8" s="87"/>
      <c r="J8" s="87"/>
    </row>
    <row r="9" spans="1:10" ht="18">
      <c r="A9" s="87"/>
      <c r="B9" s="87"/>
      <c r="C9" s="87"/>
      <c r="D9" s="87"/>
      <c r="E9" s="87"/>
      <c r="F9" s="87"/>
      <c r="G9" s="87"/>
      <c r="H9" s="87"/>
      <c r="I9" s="87"/>
      <c r="J9" s="87"/>
    </row>
    <row r="10" spans="1:10" ht="18">
      <c r="A10" s="88" t="s">
        <v>158</v>
      </c>
      <c r="B10" s="87"/>
      <c r="C10" s="87"/>
      <c r="D10" s="87"/>
      <c r="E10" s="87"/>
      <c r="F10" s="87"/>
      <c r="G10" s="87"/>
      <c r="H10" s="87"/>
      <c r="I10" s="87"/>
      <c r="J10" s="87"/>
    </row>
    <row r="11" spans="1:10" ht="18">
      <c r="A11" s="87" t="s">
        <v>159</v>
      </c>
      <c r="B11" s="87"/>
      <c r="C11" s="87"/>
      <c r="D11" s="87"/>
      <c r="E11" s="87"/>
      <c r="F11" s="87"/>
      <c r="G11" s="87"/>
      <c r="H11" s="87"/>
      <c r="I11" s="87"/>
      <c r="J11" s="87"/>
    </row>
    <row r="12" spans="1:10" ht="18">
      <c r="A12" s="87" t="s">
        <v>160</v>
      </c>
      <c r="B12" s="87"/>
      <c r="C12" s="87"/>
      <c r="D12" s="87"/>
      <c r="E12" s="87"/>
      <c r="F12" s="87"/>
      <c r="G12" s="87"/>
      <c r="H12" s="87"/>
      <c r="I12" s="87"/>
      <c r="J12" s="87"/>
    </row>
    <row r="13" spans="1:10" ht="18">
      <c r="A13" s="88" t="s">
        <v>161</v>
      </c>
      <c r="B13" s="87"/>
      <c r="C13" s="87"/>
      <c r="D13" s="87"/>
      <c r="E13" s="87"/>
      <c r="F13" s="87"/>
      <c r="G13" s="87"/>
      <c r="H13" s="87"/>
      <c r="I13" s="87"/>
      <c r="J13" s="87"/>
    </row>
    <row r="14" spans="1:10" ht="18">
      <c r="A14" s="87" t="s">
        <v>162</v>
      </c>
      <c r="B14" s="87"/>
      <c r="C14" s="87"/>
      <c r="D14" s="87"/>
      <c r="E14" s="87"/>
      <c r="F14" s="87"/>
      <c r="G14" s="87"/>
      <c r="H14" s="87"/>
      <c r="I14" s="87"/>
      <c r="J14" s="87"/>
    </row>
    <row r="15" spans="1:10" ht="18">
      <c r="A15" s="87"/>
      <c r="B15" s="87"/>
      <c r="C15" s="87"/>
      <c r="D15" s="87"/>
      <c r="E15" s="87"/>
      <c r="F15" s="87"/>
      <c r="G15" s="87"/>
      <c r="H15" s="87"/>
      <c r="I15" s="87"/>
      <c r="J15" s="87"/>
    </row>
    <row r="16" spans="1:10" ht="18">
      <c r="A16" s="87" t="s">
        <v>163</v>
      </c>
      <c r="B16" s="87"/>
      <c r="C16" s="87"/>
      <c r="D16" s="87"/>
      <c r="E16" s="87"/>
      <c r="F16" s="87"/>
      <c r="G16" s="87"/>
      <c r="H16" s="87"/>
      <c r="I16" s="87"/>
      <c r="J16" s="87"/>
    </row>
    <row r="17" spans="1:10" ht="18">
      <c r="A17" s="87" t="s">
        <v>164</v>
      </c>
      <c r="B17" s="87"/>
      <c r="C17" s="87"/>
      <c r="D17" s="87"/>
      <c r="E17" s="87"/>
      <c r="F17" s="87"/>
      <c r="G17" s="87"/>
      <c r="H17" s="87"/>
      <c r="I17" s="87"/>
      <c r="J17" s="87"/>
    </row>
    <row r="18" spans="1:10" ht="18">
      <c r="A18" s="88" t="s">
        <v>165</v>
      </c>
      <c r="B18" s="87"/>
      <c r="C18" s="87"/>
      <c r="D18" s="87"/>
      <c r="E18" s="87"/>
      <c r="F18" s="87"/>
      <c r="G18" s="87"/>
      <c r="H18" s="87"/>
      <c r="I18" s="87"/>
      <c r="J18" s="87"/>
    </row>
    <row r="19" spans="1:10" ht="18">
      <c r="A19" s="87" t="s">
        <v>166</v>
      </c>
      <c r="B19" s="87"/>
      <c r="C19" s="87"/>
      <c r="D19" s="87"/>
      <c r="E19" s="87"/>
      <c r="F19" s="87"/>
      <c r="G19" s="87"/>
      <c r="H19" s="87"/>
      <c r="I19" s="87"/>
      <c r="J19" s="87"/>
    </row>
    <row r="20" spans="1:10" ht="18">
      <c r="A20" s="88" t="s">
        <v>167</v>
      </c>
      <c r="B20" s="87"/>
      <c r="C20" s="87"/>
      <c r="D20" s="87"/>
      <c r="E20" s="87"/>
      <c r="F20" s="87"/>
      <c r="G20" s="87"/>
      <c r="H20" s="87"/>
      <c r="I20" s="87"/>
      <c r="J20" s="87"/>
    </row>
    <row r="21" spans="1:10" ht="18">
      <c r="A21" s="87" t="s">
        <v>168</v>
      </c>
      <c r="B21" s="87"/>
      <c r="C21" s="87"/>
      <c r="D21" s="87"/>
      <c r="E21" s="87"/>
      <c r="F21" s="87"/>
      <c r="G21" s="87"/>
      <c r="H21" s="87"/>
      <c r="I21" s="87"/>
      <c r="J21" s="87"/>
    </row>
    <row r="22" spans="1:10" ht="18">
      <c r="A22" s="87"/>
      <c r="B22" s="87"/>
      <c r="C22" s="87"/>
      <c r="D22" s="87"/>
      <c r="E22" s="87"/>
      <c r="F22" s="87"/>
      <c r="G22" s="87"/>
      <c r="H22" s="87"/>
      <c r="I22" s="87"/>
      <c r="J22" s="87"/>
    </row>
    <row r="23" spans="1:10" ht="18">
      <c r="A23" s="87" t="s">
        <v>169</v>
      </c>
      <c r="B23" s="87"/>
      <c r="C23" s="87"/>
      <c r="D23" s="87"/>
      <c r="E23" s="87"/>
      <c r="F23" s="87"/>
      <c r="G23" s="87"/>
      <c r="H23" s="87"/>
      <c r="I23" s="87"/>
      <c r="J23" s="87"/>
    </row>
    <row r="24" spans="1:10" ht="18">
      <c r="A24" s="87" t="s">
        <v>170</v>
      </c>
      <c r="B24" s="87"/>
      <c r="C24" s="87"/>
      <c r="D24" s="87"/>
      <c r="E24" s="87"/>
      <c r="F24" s="87"/>
      <c r="G24" s="87"/>
      <c r="H24" s="87"/>
      <c r="I24" s="87"/>
      <c r="J24" s="87"/>
    </row>
    <row r="25" spans="1:10" ht="18">
      <c r="A25" s="87"/>
      <c r="B25" s="87"/>
      <c r="C25" s="87"/>
      <c r="D25" s="87"/>
      <c r="E25" s="87"/>
      <c r="F25" s="87"/>
      <c r="G25" s="87"/>
      <c r="H25" s="87"/>
      <c r="I25" s="87"/>
      <c r="J25" s="87"/>
    </row>
    <row r="26" spans="1:10" ht="18">
      <c r="A26" s="88" t="s">
        <v>171</v>
      </c>
      <c r="B26" s="87"/>
      <c r="C26" s="87"/>
      <c r="D26" s="87"/>
      <c r="E26" s="87"/>
      <c r="F26" s="87"/>
      <c r="G26" s="87"/>
      <c r="H26" s="87"/>
      <c r="I26" s="87"/>
      <c r="J26" s="87"/>
    </row>
    <row r="27" spans="1:10" ht="18">
      <c r="A27" s="87" t="s">
        <v>172</v>
      </c>
      <c r="B27" s="87"/>
      <c r="C27" s="87"/>
      <c r="D27" s="87"/>
      <c r="E27" s="87"/>
      <c r="F27" s="87"/>
      <c r="G27" s="87"/>
      <c r="H27" s="87"/>
      <c r="I27" s="87"/>
      <c r="J27" s="87"/>
    </row>
    <row r="28" spans="1:10" ht="18">
      <c r="A28" s="87"/>
      <c r="B28" s="87"/>
      <c r="C28" s="87"/>
      <c r="D28" s="87"/>
      <c r="E28" s="87"/>
      <c r="F28" s="87"/>
      <c r="G28" s="87"/>
      <c r="H28" s="87"/>
      <c r="I28" s="87"/>
      <c r="J28" s="87"/>
    </row>
    <row r="29" spans="1:10" ht="18">
      <c r="A29" s="87" t="s">
        <v>173</v>
      </c>
      <c r="B29" s="87"/>
      <c r="C29" s="87"/>
      <c r="D29" s="87"/>
      <c r="E29" s="87"/>
      <c r="F29" s="87"/>
      <c r="G29" s="87"/>
      <c r="H29" s="87"/>
      <c r="I29" s="87"/>
      <c r="J29" s="87"/>
    </row>
    <row r="30" spans="1:10" ht="18">
      <c r="A30" s="87" t="s">
        <v>174</v>
      </c>
      <c r="B30" s="87"/>
      <c r="C30" s="87"/>
      <c r="D30" s="87"/>
      <c r="E30" s="87"/>
      <c r="F30" s="87"/>
      <c r="G30" s="87"/>
      <c r="H30" s="87"/>
      <c r="I30" s="87"/>
      <c r="J30" s="87"/>
    </row>
    <row r="31" spans="1:10" ht="18">
      <c r="A31" s="88" t="s">
        <v>175</v>
      </c>
      <c r="B31" s="87"/>
      <c r="C31" s="87"/>
      <c r="D31" s="87"/>
      <c r="E31" s="87"/>
      <c r="F31" s="87"/>
      <c r="G31" s="87"/>
      <c r="H31" s="87"/>
      <c r="I31" s="87"/>
      <c r="J31" s="87"/>
    </row>
    <row r="32" spans="1:10" ht="18">
      <c r="A32" s="87" t="s">
        <v>176</v>
      </c>
      <c r="B32" s="87"/>
      <c r="C32" s="87"/>
      <c r="D32" s="87"/>
      <c r="E32" s="87"/>
      <c r="F32" s="87"/>
      <c r="G32" s="87"/>
      <c r="H32" s="87"/>
      <c r="I32" s="87"/>
      <c r="J32" s="87"/>
    </row>
    <row r="33" spans="1:10" ht="18">
      <c r="A33" s="87"/>
      <c r="B33" s="87"/>
      <c r="C33" s="87"/>
      <c r="D33" s="87"/>
      <c r="E33" s="87"/>
      <c r="F33" s="87"/>
      <c r="G33" s="87"/>
      <c r="H33" s="87"/>
      <c r="I33" s="87"/>
      <c r="J33" s="87"/>
    </row>
    <row r="34" spans="1:10" ht="18">
      <c r="A34" s="87" t="s">
        <v>177</v>
      </c>
      <c r="B34" s="87"/>
      <c r="C34" s="87"/>
      <c r="D34" s="87"/>
      <c r="E34" s="87"/>
      <c r="F34" s="87"/>
      <c r="G34" s="87"/>
      <c r="H34" s="87"/>
      <c r="I34" s="87"/>
      <c r="J34" s="87"/>
    </row>
    <row r="35" spans="1:10" ht="18">
      <c r="A35" s="87" t="s">
        <v>178</v>
      </c>
      <c r="B35" s="87"/>
      <c r="C35" s="87"/>
      <c r="D35" s="87"/>
      <c r="E35" s="87"/>
      <c r="F35" s="87"/>
      <c r="G35" s="87"/>
      <c r="H35" s="87"/>
      <c r="I35" s="87"/>
      <c r="J35" s="87"/>
    </row>
    <row r="36" spans="1:10" ht="18">
      <c r="A36" s="88" t="s">
        <v>179</v>
      </c>
      <c r="B36" s="87"/>
      <c r="C36" s="87"/>
      <c r="D36" s="87"/>
      <c r="E36" s="87"/>
      <c r="F36" s="87"/>
      <c r="G36" s="87"/>
      <c r="H36" s="87"/>
      <c r="I36" s="87"/>
      <c r="J36" s="87"/>
    </row>
    <row r="37" spans="1:10" ht="18">
      <c r="A37" s="88" t="s">
        <v>180</v>
      </c>
      <c r="B37" s="87"/>
      <c r="C37" s="87"/>
      <c r="D37" s="87"/>
      <c r="E37" s="87"/>
      <c r="F37" s="87"/>
      <c r="G37" s="87"/>
      <c r="H37" s="87"/>
      <c r="I37" s="87"/>
      <c r="J37" s="87"/>
    </row>
    <row r="38" spans="1:10" ht="18">
      <c r="A38" s="88" t="s">
        <v>181</v>
      </c>
      <c r="B38" s="87"/>
      <c r="C38" s="87"/>
      <c r="D38" s="87"/>
      <c r="E38" s="87"/>
      <c r="F38" s="87"/>
      <c r="G38" s="87"/>
      <c r="H38" s="87"/>
      <c r="I38" s="87"/>
      <c r="J38" s="87"/>
    </row>
    <row r="39" spans="1:10" ht="18">
      <c r="A39" s="88" t="s">
        <v>182</v>
      </c>
      <c r="B39" s="87"/>
      <c r="C39" s="87"/>
      <c r="D39" s="87"/>
      <c r="E39" s="87"/>
      <c r="F39" s="87"/>
      <c r="G39" s="87"/>
      <c r="H39" s="87"/>
      <c r="I39" s="87"/>
      <c r="J39" s="87"/>
    </row>
    <row r="40" spans="1:10" ht="18">
      <c r="A40" s="88" t="s">
        <v>183</v>
      </c>
      <c r="B40" s="87"/>
      <c r="C40" s="87"/>
      <c r="D40" s="87"/>
      <c r="E40" s="87"/>
      <c r="F40" s="87"/>
      <c r="G40" s="87"/>
      <c r="H40" s="87"/>
      <c r="I40" s="87"/>
      <c r="J40" s="87"/>
    </row>
    <row r="41" spans="1:10" ht="18">
      <c r="A41" s="88" t="s">
        <v>184</v>
      </c>
      <c r="B41" s="87"/>
      <c r="C41" s="87"/>
      <c r="D41" s="87"/>
      <c r="E41" s="87"/>
      <c r="F41" s="87"/>
      <c r="G41" s="87"/>
      <c r="H41" s="87"/>
      <c r="I41" s="87"/>
      <c r="J41" s="87"/>
    </row>
    <row r="42" spans="1:10" ht="18">
      <c r="A42" s="87"/>
      <c r="B42" s="87"/>
      <c r="C42" s="87"/>
      <c r="D42" s="87"/>
      <c r="E42" s="87"/>
      <c r="F42" s="87"/>
      <c r="G42" s="87"/>
      <c r="H42" s="87"/>
      <c r="I42" s="87"/>
      <c r="J42" s="87"/>
    </row>
    <row r="43" spans="1:10" ht="18">
      <c r="A43" s="87" t="s">
        <v>185</v>
      </c>
      <c r="B43" s="87"/>
      <c r="C43" s="87"/>
      <c r="D43" s="87"/>
      <c r="E43" s="87"/>
      <c r="F43" s="87"/>
      <c r="G43" s="87"/>
      <c r="H43" s="87"/>
      <c r="I43" s="87"/>
      <c r="J43" s="87"/>
    </row>
    <row r="44" spans="1:10" ht="18">
      <c r="A44" s="87" t="s">
        <v>186</v>
      </c>
      <c r="B44" s="87"/>
      <c r="C44" s="87"/>
      <c r="D44" s="87"/>
      <c r="E44" s="87"/>
      <c r="F44" s="87"/>
      <c r="G44" s="87"/>
      <c r="H44" s="87"/>
      <c r="I44" s="87"/>
      <c r="J44" s="87"/>
    </row>
    <row r="45" spans="1:10" ht="18">
      <c r="A45" s="87"/>
      <c r="B45" s="87"/>
      <c r="C45" s="87"/>
      <c r="D45" s="87"/>
      <c r="E45" s="87"/>
      <c r="F45" s="87"/>
      <c r="G45" s="87"/>
      <c r="H45" s="87"/>
      <c r="I45" s="87"/>
      <c r="J45" s="87"/>
    </row>
    <row r="46" spans="1:10" ht="18">
      <c r="A46" s="87" t="s">
        <v>187</v>
      </c>
      <c r="B46" s="87"/>
      <c r="C46" s="87"/>
      <c r="D46" s="87"/>
      <c r="E46" s="87"/>
      <c r="F46" s="87"/>
      <c r="G46" s="87"/>
      <c r="H46" s="87"/>
      <c r="I46" s="87"/>
      <c r="J46" s="87"/>
    </row>
    <row r="47" spans="1:10" ht="18">
      <c r="A47" s="87" t="s">
        <v>188</v>
      </c>
      <c r="B47" s="87"/>
      <c r="C47" s="87"/>
      <c r="D47" s="87"/>
      <c r="E47" s="87"/>
      <c r="F47" s="87"/>
      <c r="G47" s="87"/>
      <c r="H47" s="87"/>
      <c r="I47" s="87"/>
      <c r="J47" s="87"/>
    </row>
    <row r="48" spans="1:10" ht="18">
      <c r="A48" s="87" t="s">
        <v>189</v>
      </c>
      <c r="B48" s="87"/>
      <c r="C48" s="87"/>
      <c r="D48" s="87"/>
      <c r="E48" s="87"/>
      <c r="F48" s="87"/>
      <c r="G48" s="87"/>
      <c r="H48" s="87"/>
      <c r="I48" s="87"/>
      <c r="J48" s="87"/>
    </row>
    <row r="49" spans="1:10" ht="18">
      <c r="A49" s="87"/>
      <c r="B49" s="87"/>
      <c r="C49" s="87"/>
      <c r="D49" s="87"/>
      <c r="E49" s="87"/>
      <c r="F49" s="87"/>
      <c r="G49" s="87"/>
      <c r="H49" s="87"/>
      <c r="I49" s="87"/>
      <c r="J49" s="87"/>
    </row>
    <row r="50" spans="1:10" ht="18">
      <c r="A50" s="87" t="s">
        <v>190</v>
      </c>
      <c r="B50" s="87"/>
      <c r="C50" s="87"/>
      <c r="D50" s="87"/>
      <c r="E50" s="87"/>
      <c r="F50" s="87"/>
      <c r="G50" s="87"/>
      <c r="H50" s="87"/>
      <c r="I50" s="87"/>
      <c r="J50" s="87"/>
    </row>
    <row r="51" spans="1:10" ht="18">
      <c r="A51" s="87" t="s">
        <v>191</v>
      </c>
      <c r="B51" s="87"/>
      <c r="C51" s="87"/>
      <c r="D51" s="87"/>
      <c r="E51" s="87"/>
      <c r="F51" s="87"/>
      <c r="G51" s="87"/>
      <c r="H51" s="87"/>
      <c r="I51" s="87"/>
      <c r="J51" s="87"/>
    </row>
    <row r="52" spans="1:10" ht="18">
      <c r="A52" s="87"/>
      <c r="B52" s="87"/>
      <c r="C52" s="87"/>
      <c r="D52" s="87"/>
      <c r="E52" s="87"/>
      <c r="F52" s="87"/>
      <c r="G52" s="87"/>
      <c r="H52" s="87"/>
      <c r="I52" s="87"/>
      <c r="J52" s="87"/>
    </row>
    <row r="53" spans="1:10" ht="18">
      <c r="A53" s="88" t="s">
        <v>192</v>
      </c>
      <c r="B53" s="87"/>
      <c r="C53" s="87"/>
      <c r="D53" s="87"/>
      <c r="E53" s="87"/>
      <c r="F53" s="87"/>
      <c r="G53" s="87"/>
      <c r="H53" s="87"/>
      <c r="I53" s="87"/>
      <c r="J53" s="87"/>
    </row>
    <row r="54" spans="1:10" ht="18">
      <c r="A54" s="88" t="s">
        <v>193</v>
      </c>
      <c r="B54" s="87"/>
      <c r="C54" s="87"/>
      <c r="D54" s="87"/>
      <c r="E54" s="87"/>
      <c r="F54" s="87"/>
      <c r="G54" s="87"/>
      <c r="H54" s="87"/>
      <c r="I54" s="87"/>
      <c r="J54" s="87"/>
    </row>
    <row r="55" spans="1:10" ht="18">
      <c r="A55" s="87" t="s">
        <v>194</v>
      </c>
      <c r="B55" s="87"/>
      <c r="C55" s="87"/>
      <c r="D55" s="87"/>
      <c r="E55" s="87"/>
      <c r="F55" s="87"/>
      <c r="G55" s="87"/>
      <c r="H55" s="87"/>
      <c r="I55" s="87"/>
      <c r="J55" s="87"/>
    </row>
    <row r="56" spans="1:10" ht="18">
      <c r="A56" s="87"/>
      <c r="B56" s="87"/>
      <c r="C56" s="87"/>
      <c r="D56" s="87"/>
      <c r="E56" s="87"/>
      <c r="F56" s="87"/>
      <c r="G56" s="87"/>
      <c r="H56" s="87"/>
      <c r="I56" s="87"/>
      <c r="J56" s="87"/>
    </row>
    <row r="57" spans="1:10" ht="18">
      <c r="A57" s="87"/>
      <c r="B57" s="90" t="s">
        <v>195</v>
      </c>
      <c r="C57" s="87"/>
      <c r="D57" s="87"/>
      <c r="E57" s="87"/>
      <c r="F57" s="87"/>
      <c r="G57" s="87"/>
      <c r="H57" s="87"/>
      <c r="I57" s="87"/>
      <c r="J57" s="87"/>
    </row>
    <row r="58" spans="1:10" ht="18">
      <c r="A58" s="87"/>
      <c r="B58" s="88" t="s">
        <v>196</v>
      </c>
      <c r="C58" s="87"/>
      <c r="D58" s="87"/>
      <c r="E58" s="87"/>
      <c r="F58" s="87"/>
      <c r="G58" s="87"/>
      <c r="H58" s="87"/>
      <c r="I58" s="87"/>
      <c r="J58" s="87"/>
    </row>
    <row r="59" spans="1:10" ht="18">
      <c r="A59" s="87"/>
      <c r="B59" s="87"/>
      <c r="C59" s="87"/>
      <c r="D59" s="87"/>
      <c r="E59" s="87"/>
      <c r="F59" s="87"/>
      <c r="G59" s="87"/>
      <c r="H59" s="87"/>
      <c r="I59" s="87"/>
      <c r="J59" s="87"/>
    </row>
    <row r="60" spans="1:10" ht="18">
      <c r="A60" s="87"/>
      <c r="B60" s="90" t="s">
        <v>197</v>
      </c>
      <c r="C60" s="87"/>
      <c r="D60" s="87"/>
      <c r="E60" s="87"/>
      <c r="F60" s="87"/>
      <c r="G60" s="87"/>
      <c r="H60" s="87"/>
      <c r="I60" s="87"/>
      <c r="J60" s="87"/>
    </row>
    <row r="61" spans="1:10" ht="18">
      <c r="A61" s="87"/>
      <c r="B61" s="88" t="s">
        <v>198</v>
      </c>
      <c r="C61" s="87"/>
      <c r="D61" s="87"/>
      <c r="E61" s="87"/>
      <c r="F61" s="87"/>
      <c r="G61" s="87"/>
      <c r="H61" s="87"/>
      <c r="I61" s="87"/>
      <c r="J61" s="87"/>
    </row>
    <row r="62" spans="1:10" ht="18">
      <c r="A62" s="87"/>
      <c r="B62" s="87"/>
      <c r="C62" s="87"/>
      <c r="D62" s="87"/>
      <c r="E62" s="87"/>
      <c r="F62" s="87"/>
      <c r="G62" s="87"/>
      <c r="H62" s="87"/>
      <c r="I62" s="87"/>
      <c r="J62" s="87"/>
    </row>
    <row r="63" spans="1:10" ht="18">
      <c r="A63" s="87"/>
      <c r="B63" s="90" t="s">
        <v>199</v>
      </c>
      <c r="C63" s="87"/>
      <c r="D63" s="87"/>
      <c r="E63" s="87"/>
      <c r="F63" s="87"/>
      <c r="G63" s="87"/>
      <c r="H63" s="87"/>
      <c r="I63" s="87"/>
      <c r="J63" s="87"/>
    </row>
    <row r="64" spans="1:10" ht="18">
      <c r="A64" s="87"/>
      <c r="B64" s="87" t="s">
        <v>200</v>
      </c>
      <c r="C64" s="87"/>
      <c r="D64" s="87"/>
      <c r="E64" s="87"/>
      <c r="F64" s="87"/>
      <c r="G64" s="87"/>
      <c r="H64" s="87"/>
      <c r="I64" s="87"/>
      <c r="J64" s="87"/>
    </row>
    <row r="65" spans="1:10" ht="18">
      <c r="A65" s="87"/>
      <c r="B65" s="87"/>
      <c r="C65" s="87"/>
      <c r="D65" s="87"/>
      <c r="E65" s="87"/>
      <c r="F65" s="87"/>
      <c r="G65" s="87"/>
      <c r="H65" s="87"/>
      <c r="I65" s="87"/>
      <c r="J65" s="87"/>
    </row>
    <row r="66" spans="1:10" ht="18">
      <c r="A66" s="89"/>
      <c r="B66" s="87"/>
      <c r="C66" s="87"/>
      <c r="D66" s="87"/>
      <c r="E66" s="87"/>
      <c r="F66" s="87"/>
      <c r="G66" s="87"/>
      <c r="H66" s="87"/>
      <c r="I66" s="87"/>
      <c r="J66" s="87"/>
    </row>
    <row r="67" spans="1:10" ht="18">
      <c r="A67" s="87"/>
      <c r="B67" s="87"/>
      <c r="C67" s="87"/>
      <c r="D67" s="87"/>
      <c r="E67" s="87"/>
      <c r="F67" s="87"/>
      <c r="G67" s="87"/>
      <c r="H67" s="87"/>
      <c r="I67" s="87"/>
      <c r="J67" s="87"/>
    </row>
    <row r="68" spans="1:10" ht="18">
      <c r="A68" s="87"/>
      <c r="B68" s="87"/>
      <c r="C68" s="87"/>
      <c r="D68" s="87"/>
      <c r="E68" s="87"/>
      <c r="F68" s="87"/>
      <c r="G68" s="87"/>
      <c r="H68" s="87"/>
      <c r="I68" s="87"/>
      <c r="J68" s="87"/>
    </row>
    <row r="69" spans="1:10" ht="18">
      <c r="A69" s="87"/>
      <c r="B69" s="87"/>
      <c r="C69" s="87"/>
      <c r="D69" s="87"/>
      <c r="E69" s="87"/>
      <c r="F69" s="87"/>
      <c r="G69" s="87"/>
      <c r="H69" s="87"/>
      <c r="I69" s="87"/>
      <c r="J69" s="87"/>
    </row>
    <row r="70" spans="1:10" ht="18">
      <c r="A70" s="87"/>
      <c r="B70" s="87"/>
      <c r="C70" s="87"/>
      <c r="D70" s="87"/>
      <c r="E70" s="87"/>
      <c r="F70" s="87"/>
      <c r="G70" s="87"/>
      <c r="H70" s="87"/>
      <c r="I70" s="87"/>
      <c r="J70" s="87"/>
    </row>
    <row r="71" spans="1:10" ht="18">
      <c r="A71" s="87"/>
      <c r="B71" s="87"/>
      <c r="C71" s="87"/>
      <c r="D71" s="87"/>
      <c r="E71" s="87"/>
      <c r="F71" s="87"/>
      <c r="G71" s="87"/>
      <c r="H71" s="87"/>
      <c r="I71" s="87"/>
      <c r="J71" s="87"/>
    </row>
    <row r="72" spans="1:10" ht="18">
      <c r="A72" s="87"/>
      <c r="B72" s="87"/>
      <c r="C72" s="87"/>
      <c r="D72" s="87"/>
      <c r="E72" s="87"/>
      <c r="F72" s="87"/>
      <c r="G72" s="87"/>
      <c r="H72" s="87"/>
      <c r="I72" s="87"/>
      <c r="J72" s="87"/>
    </row>
    <row r="73" spans="1:10" ht="18">
      <c r="A73" s="87"/>
      <c r="B73" s="87"/>
      <c r="C73" s="87"/>
      <c r="D73" s="87"/>
      <c r="E73" s="87"/>
      <c r="F73" s="87"/>
      <c r="G73" s="87"/>
      <c r="H73" s="87"/>
      <c r="I73" s="87"/>
      <c r="J73" s="87"/>
    </row>
    <row r="74" spans="1:10" ht="18">
      <c r="A74" s="87"/>
      <c r="B74" s="87"/>
      <c r="C74" s="87"/>
      <c r="D74" s="87"/>
      <c r="E74" s="87"/>
      <c r="F74" s="87"/>
      <c r="G74" s="87"/>
      <c r="H74" s="87"/>
      <c r="I74" s="87"/>
      <c r="J74" s="87"/>
    </row>
    <row r="75" spans="1:10" ht="18">
      <c r="A75" s="87"/>
      <c r="B75" s="87"/>
      <c r="C75" s="87"/>
      <c r="D75" s="87"/>
      <c r="E75" s="87"/>
      <c r="F75" s="87"/>
      <c r="G75" s="87"/>
      <c r="H75" s="87"/>
      <c r="I75" s="87"/>
      <c r="J75" s="87"/>
    </row>
    <row r="76" spans="1:10" ht="18">
      <c r="A76" s="87"/>
      <c r="B76" s="87"/>
      <c r="C76" s="87"/>
      <c r="D76" s="87"/>
      <c r="E76" s="87"/>
      <c r="F76" s="87"/>
      <c r="G76" s="87"/>
      <c r="H76" s="87"/>
      <c r="I76" s="87"/>
      <c r="J76" s="87"/>
    </row>
    <row r="77" spans="1:10" ht="18">
      <c r="A77" s="87"/>
      <c r="B77" s="87"/>
      <c r="C77" s="87"/>
      <c r="D77" s="87"/>
      <c r="E77" s="87"/>
      <c r="F77" s="87"/>
      <c r="G77" s="87"/>
      <c r="H77" s="87"/>
      <c r="I77" s="87"/>
      <c r="J77" s="87"/>
    </row>
    <row r="78" spans="1:10" ht="18">
      <c r="A78" s="87"/>
      <c r="B78" s="87"/>
      <c r="C78" s="87"/>
      <c r="D78" s="87"/>
      <c r="E78" s="87"/>
      <c r="F78" s="87"/>
      <c r="G78" s="87"/>
      <c r="H78" s="87"/>
      <c r="I78" s="87"/>
      <c r="J78" s="87"/>
    </row>
    <row r="79" spans="1:10" ht="18">
      <c r="A79" s="87"/>
      <c r="B79" s="87"/>
      <c r="C79" s="87"/>
      <c r="D79" s="87"/>
      <c r="E79" s="87"/>
      <c r="F79" s="87"/>
      <c r="G79" s="87"/>
      <c r="H79" s="87"/>
      <c r="I79" s="87"/>
      <c r="J79" s="87"/>
    </row>
    <row r="80" spans="1:10" ht="18">
      <c r="A80" s="87"/>
      <c r="B80" s="87"/>
      <c r="C80" s="87"/>
      <c r="D80" s="87"/>
      <c r="E80" s="87"/>
      <c r="F80" s="87"/>
      <c r="G80" s="87"/>
      <c r="H80" s="87"/>
      <c r="I80" s="87"/>
      <c r="J80" s="87"/>
    </row>
    <row r="81" spans="1:10" ht="18">
      <c r="A81" s="87"/>
      <c r="B81" s="87"/>
      <c r="C81" s="87"/>
      <c r="D81" s="87"/>
      <c r="E81" s="87"/>
      <c r="F81" s="87"/>
      <c r="G81" s="87"/>
      <c r="H81" s="87"/>
      <c r="I81" s="87"/>
      <c r="J81" s="87"/>
    </row>
    <row r="82" spans="1:10" ht="18">
      <c r="A82" s="87"/>
      <c r="B82" s="87"/>
      <c r="C82" s="87"/>
      <c r="D82" s="87"/>
      <c r="E82" s="87"/>
      <c r="F82" s="87"/>
      <c r="G82" s="87"/>
      <c r="H82" s="87"/>
      <c r="I82" s="87"/>
      <c r="J82" s="87"/>
    </row>
    <row r="83" spans="1:10" ht="18">
      <c r="A83" s="87"/>
      <c r="B83" s="87"/>
      <c r="C83" s="87"/>
      <c r="D83" s="87"/>
      <c r="E83" s="87"/>
      <c r="F83" s="87"/>
      <c r="G83" s="87"/>
      <c r="H83" s="87"/>
      <c r="I83" s="87"/>
      <c r="J83" s="87"/>
    </row>
    <row r="84" spans="1:10" ht="18">
      <c r="A84" s="87"/>
      <c r="B84" s="87"/>
      <c r="C84" s="87"/>
      <c r="D84" s="87"/>
      <c r="E84" s="87"/>
      <c r="F84" s="87"/>
      <c r="G84" s="87"/>
      <c r="H84" s="87"/>
      <c r="I84" s="87"/>
      <c r="J84" s="87"/>
    </row>
    <row r="85" spans="1:10" ht="18">
      <c r="A85" s="87"/>
      <c r="B85" s="87"/>
      <c r="C85" s="87"/>
      <c r="D85" s="87"/>
      <c r="E85" s="87"/>
      <c r="F85" s="87"/>
      <c r="G85" s="87"/>
      <c r="H85" s="87"/>
      <c r="I85" s="87"/>
      <c r="J85" s="87"/>
    </row>
    <row r="86" spans="1:10" ht="18">
      <c r="A86" s="87"/>
      <c r="B86" s="87"/>
      <c r="C86" s="87"/>
      <c r="D86" s="87"/>
      <c r="E86" s="87"/>
      <c r="F86" s="87"/>
      <c r="G86" s="87"/>
      <c r="H86" s="87"/>
      <c r="I86" s="87"/>
      <c r="J86" s="87"/>
    </row>
    <row r="87" spans="1:10" ht="18">
      <c r="A87" s="87"/>
      <c r="B87" s="87"/>
      <c r="C87" s="87"/>
      <c r="D87" s="87"/>
      <c r="E87" s="87"/>
      <c r="F87" s="87"/>
      <c r="G87" s="87"/>
      <c r="H87" s="87"/>
      <c r="I87" s="87"/>
      <c r="J87" s="87"/>
    </row>
    <row r="88" spans="1:10" ht="18">
      <c r="A88" s="87"/>
      <c r="B88" s="87"/>
      <c r="C88" s="87"/>
      <c r="D88" s="87"/>
      <c r="E88" s="87"/>
      <c r="F88" s="87"/>
      <c r="G88" s="87"/>
      <c r="H88" s="87"/>
      <c r="I88" s="87"/>
      <c r="J88" s="87"/>
    </row>
    <row r="89" spans="1:10" ht="18">
      <c r="A89" s="87"/>
      <c r="B89" s="87"/>
      <c r="C89" s="87"/>
      <c r="D89" s="87"/>
      <c r="E89" s="87"/>
      <c r="F89" s="87"/>
      <c r="G89" s="87"/>
      <c r="H89" s="87"/>
      <c r="I89" s="87"/>
      <c r="J89" s="87"/>
    </row>
    <row r="90" spans="1:10" ht="18">
      <c r="A90" s="87"/>
      <c r="B90" s="87"/>
      <c r="C90" s="87"/>
      <c r="D90" s="87"/>
      <c r="E90" s="87"/>
      <c r="F90" s="87"/>
      <c r="G90" s="87"/>
      <c r="H90" s="87"/>
      <c r="I90" s="87"/>
      <c r="J90" s="87"/>
    </row>
    <row r="91" spans="1:10" ht="18">
      <c r="A91" s="87"/>
      <c r="B91" s="87"/>
      <c r="C91" s="87"/>
      <c r="D91" s="87"/>
      <c r="E91" s="87"/>
      <c r="F91" s="87"/>
      <c r="G91" s="87"/>
      <c r="H91" s="87"/>
      <c r="I91" s="87"/>
      <c r="J91" s="87"/>
    </row>
    <row r="92" spans="1:10" ht="18">
      <c r="A92" s="87"/>
      <c r="B92" s="87"/>
      <c r="C92" s="87"/>
      <c r="D92" s="87"/>
      <c r="E92" s="87"/>
      <c r="F92" s="87"/>
      <c r="G92" s="87"/>
      <c r="H92" s="87"/>
      <c r="I92" s="87"/>
      <c r="J92" s="87"/>
    </row>
    <row r="93" spans="1:10" ht="18">
      <c r="A93" s="87"/>
      <c r="B93" s="87"/>
      <c r="C93" s="87"/>
      <c r="D93" s="87"/>
      <c r="E93" s="87"/>
      <c r="F93" s="87"/>
      <c r="G93" s="87"/>
      <c r="H93" s="87"/>
      <c r="I93" s="87"/>
      <c r="J93" s="87"/>
    </row>
    <row r="94" spans="1:10" ht="18">
      <c r="A94" s="87"/>
      <c r="B94" s="87"/>
      <c r="C94" s="87"/>
      <c r="D94" s="87"/>
      <c r="E94" s="87"/>
      <c r="F94" s="87"/>
      <c r="G94" s="87"/>
      <c r="H94" s="87"/>
      <c r="I94" s="87"/>
      <c r="J94" s="87"/>
    </row>
    <row r="95" spans="1:10" ht="18">
      <c r="A95" s="87"/>
      <c r="B95" s="87"/>
      <c r="C95" s="87"/>
      <c r="D95" s="87"/>
      <c r="E95" s="87"/>
      <c r="F95" s="87"/>
      <c r="G95" s="87"/>
      <c r="H95" s="87"/>
      <c r="I95" s="87"/>
      <c r="J95" s="87"/>
    </row>
    <row r="96" spans="1:10" ht="18">
      <c r="A96" s="87"/>
      <c r="B96" s="87"/>
      <c r="C96" s="87"/>
      <c r="D96" s="87"/>
      <c r="E96" s="87"/>
      <c r="F96" s="87"/>
      <c r="G96" s="87"/>
      <c r="H96" s="87"/>
      <c r="I96" s="87"/>
      <c r="J96" s="87"/>
    </row>
    <row r="97" spans="1:10" ht="18">
      <c r="A97" s="87"/>
      <c r="B97" s="87"/>
      <c r="C97" s="87"/>
      <c r="D97" s="87"/>
      <c r="E97" s="87"/>
      <c r="F97" s="87"/>
      <c r="G97" s="87"/>
      <c r="H97" s="87"/>
      <c r="I97" s="87"/>
      <c r="J97" s="87"/>
    </row>
    <row r="98" spans="1:10" ht="18">
      <c r="A98" s="87"/>
      <c r="B98" s="87"/>
      <c r="C98" s="87"/>
      <c r="D98" s="87"/>
      <c r="E98" s="87"/>
      <c r="F98" s="87"/>
      <c r="G98" s="87"/>
      <c r="H98" s="87"/>
      <c r="I98" s="87"/>
      <c r="J98" s="87"/>
    </row>
    <row r="99" spans="1:10" ht="18">
      <c r="A99" s="87"/>
      <c r="B99" s="87"/>
      <c r="C99" s="87"/>
      <c r="D99" s="87"/>
      <c r="E99" s="87"/>
      <c r="F99" s="87"/>
      <c r="G99" s="87"/>
      <c r="H99" s="87"/>
      <c r="I99" s="87"/>
      <c r="J99" s="87"/>
    </row>
    <row r="100" spans="1:10" ht="18">
      <c r="A100" s="87"/>
      <c r="B100" s="87"/>
      <c r="C100" s="87"/>
      <c r="D100" s="87"/>
      <c r="E100" s="87"/>
      <c r="F100" s="87"/>
      <c r="G100" s="87"/>
      <c r="H100" s="87"/>
      <c r="I100" s="87"/>
      <c r="J100" s="87"/>
    </row>
    <row r="101" spans="1:10" ht="18">
      <c r="A101" s="87"/>
      <c r="B101" s="87"/>
      <c r="C101" s="87"/>
      <c r="D101" s="87"/>
      <c r="E101" s="87"/>
      <c r="F101" s="87"/>
      <c r="G101" s="87"/>
      <c r="H101" s="87"/>
      <c r="I101" s="87"/>
      <c r="J101" s="87"/>
    </row>
    <row r="102" spans="1:10" ht="18">
      <c r="A102" s="87"/>
      <c r="B102" s="87"/>
      <c r="C102" s="87"/>
      <c r="D102" s="87"/>
      <c r="E102" s="87"/>
      <c r="F102" s="87"/>
      <c r="G102" s="87"/>
      <c r="H102" s="87"/>
      <c r="I102" s="87"/>
      <c r="J102" s="87"/>
    </row>
    <row r="103" spans="1:10" ht="18">
      <c r="A103" s="87"/>
      <c r="B103" s="87"/>
      <c r="C103" s="87"/>
      <c r="D103" s="87"/>
      <c r="E103" s="87"/>
      <c r="F103" s="87"/>
      <c r="G103" s="87"/>
      <c r="H103" s="87"/>
      <c r="I103" s="87"/>
      <c r="J103" s="87"/>
    </row>
    <row r="104" spans="1:10" ht="18">
      <c r="A104" s="87"/>
      <c r="B104" s="87"/>
      <c r="C104" s="87"/>
      <c r="D104" s="87"/>
      <c r="E104" s="87"/>
      <c r="F104" s="87"/>
      <c r="G104" s="87"/>
      <c r="H104" s="87"/>
      <c r="I104" s="87"/>
      <c r="J104" s="87"/>
    </row>
    <row r="105" spans="1:10" ht="18">
      <c r="A105" s="87"/>
      <c r="B105" s="87"/>
      <c r="C105" s="87"/>
      <c r="D105" s="87"/>
      <c r="E105" s="87"/>
      <c r="F105" s="87"/>
      <c r="G105" s="87"/>
      <c r="H105" s="87"/>
      <c r="I105" s="87"/>
      <c r="J105" s="87"/>
    </row>
    <row r="106" spans="1:10" ht="18">
      <c r="A106" s="87"/>
      <c r="B106" s="87"/>
      <c r="C106" s="87"/>
      <c r="D106" s="87"/>
      <c r="E106" s="87"/>
      <c r="F106" s="87"/>
      <c r="G106" s="87"/>
      <c r="H106" s="87"/>
      <c r="I106" s="87"/>
      <c r="J106" s="87"/>
    </row>
    <row r="107" spans="1:10" ht="18">
      <c r="A107" s="87"/>
      <c r="B107" s="87"/>
      <c r="C107" s="87"/>
      <c r="D107" s="87"/>
      <c r="E107" s="87"/>
      <c r="F107" s="87"/>
      <c r="G107" s="87"/>
      <c r="H107" s="87"/>
      <c r="I107" s="87"/>
      <c r="J107" s="87"/>
    </row>
    <row r="108" spans="1:10" ht="18">
      <c r="A108" s="87"/>
      <c r="B108" s="87"/>
      <c r="C108" s="87"/>
      <c r="D108" s="87"/>
      <c r="E108" s="87"/>
      <c r="F108" s="87"/>
      <c r="G108" s="87"/>
      <c r="H108" s="87"/>
      <c r="I108" s="87"/>
      <c r="J108" s="87"/>
    </row>
    <row r="109" spans="1:10" ht="18">
      <c r="A109" s="87"/>
      <c r="B109" s="87"/>
      <c r="C109" s="87"/>
      <c r="D109" s="87"/>
      <c r="E109" s="87"/>
      <c r="F109" s="87"/>
      <c r="G109" s="87"/>
      <c r="H109" s="87"/>
      <c r="I109" s="87"/>
      <c r="J109" s="87"/>
    </row>
    <row r="110" spans="1:10" ht="18">
      <c r="A110" s="87"/>
      <c r="B110" s="87"/>
      <c r="C110" s="87"/>
      <c r="D110" s="87"/>
      <c r="E110" s="87"/>
      <c r="F110" s="87"/>
      <c r="G110" s="87"/>
      <c r="H110" s="87"/>
      <c r="I110" s="87"/>
      <c r="J110" s="87"/>
    </row>
    <row r="111" spans="1:10" ht="18">
      <c r="A111" s="87"/>
      <c r="B111" s="87"/>
      <c r="C111" s="87"/>
      <c r="D111" s="87"/>
      <c r="E111" s="87"/>
      <c r="F111" s="87"/>
      <c r="G111" s="87"/>
      <c r="H111" s="87"/>
      <c r="I111" s="87"/>
      <c r="J111" s="87"/>
    </row>
    <row r="112" spans="1:10" ht="18">
      <c r="A112" s="87"/>
      <c r="B112" s="87"/>
      <c r="C112" s="87"/>
      <c r="D112" s="87"/>
      <c r="E112" s="87"/>
      <c r="F112" s="87"/>
      <c r="G112" s="87"/>
      <c r="H112" s="87"/>
      <c r="I112" s="87"/>
      <c r="J112" s="87"/>
    </row>
    <row r="113" spans="1:10" ht="18">
      <c r="A113" s="87"/>
      <c r="B113" s="87"/>
      <c r="C113" s="87"/>
      <c r="D113" s="87"/>
      <c r="E113" s="87"/>
      <c r="F113" s="87"/>
      <c r="G113" s="87"/>
      <c r="H113" s="87"/>
      <c r="I113" s="87"/>
      <c r="J113" s="87"/>
    </row>
    <row r="114" spans="1:10" ht="18">
      <c r="A114" s="87"/>
      <c r="B114" s="87"/>
      <c r="C114" s="87"/>
      <c r="D114" s="87"/>
      <c r="E114" s="87"/>
      <c r="F114" s="87"/>
      <c r="G114" s="87"/>
      <c r="H114" s="87"/>
      <c r="I114" s="87"/>
      <c r="J114" s="87"/>
    </row>
    <row r="115" spans="1:10" ht="18">
      <c r="A115" s="87"/>
      <c r="B115" s="87"/>
      <c r="C115" s="87"/>
      <c r="D115" s="87"/>
      <c r="E115" s="87"/>
      <c r="F115" s="87"/>
      <c r="G115" s="87"/>
      <c r="H115" s="87"/>
      <c r="I115" s="87"/>
      <c r="J115" s="87"/>
    </row>
    <row r="116" spans="1:10" ht="18">
      <c r="A116" s="87"/>
      <c r="B116" s="87"/>
      <c r="C116" s="87"/>
      <c r="D116" s="87"/>
      <c r="E116" s="87"/>
      <c r="F116" s="87"/>
      <c r="G116" s="87"/>
      <c r="H116" s="87"/>
      <c r="I116" s="87"/>
      <c r="J116" s="87"/>
    </row>
    <row r="117" spans="1:10" ht="18">
      <c r="A117" s="87"/>
      <c r="B117" s="87"/>
      <c r="C117" s="87"/>
      <c r="D117" s="87"/>
      <c r="E117" s="87"/>
      <c r="F117" s="87"/>
      <c r="G117" s="87"/>
      <c r="H117" s="87"/>
      <c r="I117" s="87"/>
      <c r="J117" s="87"/>
    </row>
    <row r="118" spans="1:10" ht="18">
      <c r="A118" s="87"/>
      <c r="B118" s="87"/>
      <c r="C118" s="87"/>
      <c r="D118" s="87"/>
      <c r="E118" s="87"/>
      <c r="F118" s="87"/>
      <c r="G118" s="87"/>
      <c r="H118" s="87"/>
      <c r="I118" s="87"/>
      <c r="J118" s="87"/>
    </row>
    <row r="119" spans="1:10" ht="18">
      <c r="A119" s="87"/>
      <c r="B119" s="87"/>
      <c r="C119" s="87"/>
      <c r="D119" s="87"/>
      <c r="E119" s="87"/>
      <c r="F119" s="87"/>
      <c r="G119" s="87"/>
      <c r="H119" s="87"/>
      <c r="I119" s="87"/>
      <c r="J119" s="87"/>
    </row>
    <row r="120" spans="1:10" ht="18">
      <c r="A120" s="87"/>
      <c r="B120" s="87"/>
      <c r="C120" s="87"/>
      <c r="D120" s="87"/>
      <c r="E120" s="87"/>
      <c r="F120" s="87"/>
      <c r="G120" s="87"/>
      <c r="H120" s="87"/>
      <c r="I120" s="87"/>
      <c r="J120" s="87"/>
    </row>
    <row r="121" spans="1:10" ht="18">
      <c r="A121" s="87"/>
      <c r="B121" s="87"/>
      <c r="C121" s="87"/>
      <c r="D121" s="87"/>
      <c r="E121" s="87"/>
      <c r="F121" s="87"/>
      <c r="G121" s="87"/>
      <c r="H121" s="87"/>
      <c r="I121" s="87"/>
      <c r="J121" s="87"/>
    </row>
    <row r="122" spans="1:10" ht="18">
      <c r="A122" s="87"/>
      <c r="B122" s="87"/>
      <c r="C122" s="87"/>
      <c r="D122" s="87"/>
      <c r="E122" s="87"/>
      <c r="F122" s="87"/>
      <c r="G122" s="87"/>
      <c r="H122" s="87"/>
      <c r="I122" s="87"/>
      <c r="J122" s="87"/>
    </row>
    <row r="123" spans="1:10" ht="18">
      <c r="A123" s="87"/>
      <c r="B123" s="87"/>
      <c r="C123" s="87"/>
      <c r="D123" s="87"/>
      <c r="E123" s="87"/>
      <c r="F123" s="87"/>
      <c r="G123" s="87"/>
      <c r="H123" s="87"/>
      <c r="I123" s="87"/>
      <c r="J123" s="87"/>
    </row>
    <row r="124" spans="1:10" ht="18">
      <c r="A124" s="87"/>
      <c r="B124" s="87"/>
      <c r="C124" s="87"/>
      <c r="D124" s="87"/>
      <c r="E124" s="87"/>
      <c r="F124" s="87"/>
      <c r="G124" s="87"/>
      <c r="H124" s="87"/>
      <c r="I124" s="87"/>
      <c r="J124" s="87"/>
    </row>
    <row r="125" spans="1:10" ht="18">
      <c r="A125" s="87"/>
      <c r="B125" s="87"/>
      <c r="C125" s="87"/>
      <c r="D125" s="87"/>
      <c r="E125" s="87"/>
      <c r="F125" s="87"/>
      <c r="G125" s="87"/>
      <c r="H125" s="87"/>
      <c r="I125" s="87"/>
      <c r="J125" s="87"/>
    </row>
    <row r="126" spans="1:10" ht="18">
      <c r="A126" s="87"/>
      <c r="B126" s="87"/>
      <c r="C126" s="87"/>
      <c r="D126" s="87"/>
      <c r="E126" s="87"/>
      <c r="F126" s="87"/>
      <c r="G126" s="87"/>
      <c r="H126" s="87"/>
      <c r="I126" s="87"/>
      <c r="J126" s="87"/>
    </row>
    <row r="127" spans="1:10" ht="18">
      <c r="A127" s="87"/>
      <c r="B127" s="87"/>
      <c r="C127" s="87"/>
      <c r="D127" s="87"/>
      <c r="E127" s="87"/>
      <c r="F127" s="87"/>
      <c r="G127" s="87"/>
      <c r="H127" s="87"/>
      <c r="I127" s="87"/>
      <c r="J127" s="87"/>
    </row>
    <row r="128" spans="1:10" ht="18">
      <c r="A128" s="87"/>
      <c r="B128" s="87"/>
      <c r="C128" s="87"/>
      <c r="D128" s="87"/>
      <c r="E128" s="87"/>
      <c r="F128" s="87"/>
      <c r="G128" s="87"/>
      <c r="H128" s="87"/>
      <c r="I128" s="87"/>
      <c r="J128" s="87"/>
    </row>
    <row r="129" spans="1:10" ht="18">
      <c r="A129" s="87"/>
      <c r="B129" s="87"/>
      <c r="C129" s="87"/>
      <c r="D129" s="87"/>
      <c r="E129" s="87"/>
      <c r="F129" s="87"/>
      <c r="G129" s="87"/>
      <c r="H129" s="87"/>
      <c r="I129" s="87"/>
      <c r="J129" s="87"/>
    </row>
    <row r="130" spans="1:10" ht="18">
      <c r="A130" s="87"/>
      <c r="B130" s="87"/>
      <c r="C130" s="87"/>
      <c r="D130" s="87"/>
      <c r="E130" s="87"/>
      <c r="F130" s="87"/>
      <c r="G130" s="87"/>
      <c r="H130" s="87"/>
      <c r="I130" s="87"/>
      <c r="J130" s="87"/>
    </row>
    <row r="131" spans="1:10" ht="18">
      <c r="A131" s="87"/>
      <c r="B131" s="87"/>
      <c r="C131" s="87"/>
      <c r="D131" s="87"/>
      <c r="E131" s="87"/>
      <c r="F131" s="87"/>
      <c r="G131" s="87"/>
      <c r="H131" s="87"/>
      <c r="I131" s="87"/>
      <c r="J131" s="87"/>
    </row>
    <row r="132" spans="1:10" ht="18">
      <c r="A132" s="87"/>
      <c r="B132" s="87"/>
      <c r="C132" s="87"/>
      <c r="D132" s="87"/>
      <c r="E132" s="87"/>
      <c r="F132" s="87"/>
      <c r="G132" s="87"/>
      <c r="H132" s="87"/>
      <c r="I132" s="87"/>
      <c r="J132" s="87"/>
    </row>
    <row r="133" spans="1:10" ht="18">
      <c r="A133" s="87"/>
      <c r="B133" s="87"/>
      <c r="C133" s="87"/>
      <c r="D133" s="87"/>
      <c r="E133" s="87"/>
      <c r="F133" s="87"/>
      <c r="G133" s="87"/>
      <c r="H133" s="87"/>
      <c r="I133" s="87"/>
      <c r="J133" s="87"/>
    </row>
    <row r="134" spans="1:10" ht="18">
      <c r="A134" s="87"/>
      <c r="B134" s="87"/>
      <c r="C134" s="87"/>
      <c r="D134" s="87"/>
      <c r="E134" s="87"/>
      <c r="F134" s="87"/>
      <c r="G134" s="87"/>
      <c r="H134" s="87"/>
      <c r="I134" s="87"/>
      <c r="J134" s="87"/>
    </row>
    <row r="135" spans="1:10" ht="18">
      <c r="A135" s="87"/>
      <c r="B135" s="87"/>
      <c r="C135" s="87"/>
      <c r="D135" s="87"/>
      <c r="E135" s="87"/>
      <c r="F135" s="87"/>
      <c r="G135" s="87"/>
      <c r="H135" s="87"/>
      <c r="I135" s="87"/>
      <c r="J135" s="87"/>
    </row>
    <row r="136" spans="1:10" ht="18">
      <c r="A136" s="87"/>
      <c r="B136" s="87"/>
      <c r="C136" s="87"/>
      <c r="D136" s="87"/>
      <c r="E136" s="87"/>
      <c r="F136" s="87"/>
      <c r="G136" s="87"/>
      <c r="H136" s="87"/>
      <c r="I136" s="87"/>
      <c r="J136" s="87"/>
    </row>
    <row r="137" spans="1:10" ht="18">
      <c r="A137" s="87"/>
      <c r="B137" s="87"/>
      <c r="C137" s="87"/>
      <c r="D137" s="87"/>
      <c r="E137" s="87"/>
      <c r="F137" s="87"/>
      <c r="G137" s="87"/>
      <c r="H137" s="87"/>
      <c r="I137" s="87"/>
      <c r="J137" s="87"/>
    </row>
    <row r="138" spans="1:10" ht="18">
      <c r="A138" s="87"/>
      <c r="B138" s="87"/>
      <c r="C138" s="87"/>
      <c r="D138" s="87"/>
      <c r="E138" s="87"/>
      <c r="F138" s="87"/>
      <c r="G138" s="87"/>
      <c r="H138" s="87"/>
      <c r="I138" s="87"/>
      <c r="J138" s="87"/>
    </row>
    <row r="139" spans="1:10" ht="18">
      <c r="A139" s="87"/>
      <c r="B139" s="87"/>
      <c r="C139" s="87"/>
      <c r="D139" s="87"/>
      <c r="E139" s="87"/>
      <c r="F139" s="87"/>
      <c r="G139" s="87"/>
      <c r="H139" s="87"/>
      <c r="I139" s="87"/>
      <c r="J139" s="87"/>
    </row>
    <row r="140" spans="1:10" ht="18">
      <c r="A140" s="87"/>
      <c r="B140" s="87"/>
      <c r="C140" s="87"/>
      <c r="D140" s="87"/>
      <c r="E140" s="87"/>
      <c r="F140" s="87"/>
      <c r="G140" s="87"/>
      <c r="H140" s="87"/>
      <c r="I140" s="87"/>
      <c r="J140" s="87"/>
    </row>
    <row r="141" spans="1:10" ht="18">
      <c r="A141" s="87"/>
      <c r="B141" s="87"/>
      <c r="C141" s="87"/>
      <c r="D141" s="87"/>
      <c r="E141" s="87"/>
      <c r="F141" s="87"/>
      <c r="G141" s="87"/>
      <c r="H141" s="87"/>
      <c r="I141" s="87"/>
      <c r="J141" s="87"/>
    </row>
    <row r="142" spans="1:10" ht="18">
      <c r="A142" s="87"/>
      <c r="B142" s="87"/>
      <c r="C142" s="87"/>
      <c r="D142" s="87"/>
      <c r="E142" s="87"/>
      <c r="F142" s="87"/>
      <c r="G142" s="87"/>
      <c r="H142" s="87"/>
      <c r="I142" s="87"/>
      <c r="J142" s="87"/>
    </row>
    <row r="143" spans="1:10" ht="18">
      <c r="A143" s="87"/>
      <c r="B143" s="87"/>
      <c r="C143" s="87"/>
      <c r="D143" s="87"/>
      <c r="E143" s="87"/>
      <c r="F143" s="87"/>
      <c r="G143" s="87"/>
      <c r="H143" s="87"/>
      <c r="I143" s="87"/>
      <c r="J143" s="87"/>
    </row>
    <row r="144" spans="1:10" ht="18">
      <c r="A144" s="87"/>
      <c r="B144" s="87"/>
      <c r="C144" s="87"/>
      <c r="D144" s="87"/>
      <c r="E144" s="87"/>
      <c r="F144" s="87"/>
      <c r="G144" s="87"/>
      <c r="H144" s="87"/>
      <c r="I144" s="87"/>
      <c r="J144" s="87"/>
    </row>
    <row r="145" spans="1:10" ht="18">
      <c r="A145" s="87"/>
      <c r="B145" s="87"/>
      <c r="C145" s="87"/>
      <c r="D145" s="87"/>
      <c r="E145" s="87"/>
      <c r="F145" s="87"/>
      <c r="G145" s="87"/>
      <c r="H145" s="87"/>
      <c r="I145" s="87"/>
      <c r="J145" s="87"/>
    </row>
    <row r="146" spans="1:10" ht="18">
      <c r="A146" s="87"/>
      <c r="B146" s="87"/>
      <c r="C146" s="87"/>
      <c r="D146" s="87"/>
      <c r="E146" s="87"/>
      <c r="F146" s="87"/>
      <c r="G146" s="87"/>
      <c r="H146" s="87"/>
      <c r="I146" s="87"/>
      <c r="J146" s="87"/>
    </row>
    <row r="147" spans="1:10" ht="18">
      <c r="A147" s="87"/>
      <c r="B147" s="87"/>
      <c r="C147" s="87"/>
      <c r="D147" s="87"/>
      <c r="E147" s="87"/>
      <c r="F147" s="87"/>
      <c r="G147" s="87"/>
      <c r="H147" s="87"/>
      <c r="I147" s="87"/>
      <c r="J147" s="87"/>
    </row>
    <row r="148" spans="1:10" ht="18">
      <c r="A148" s="87"/>
      <c r="B148" s="87"/>
      <c r="C148" s="87"/>
      <c r="D148" s="87"/>
      <c r="E148" s="87"/>
      <c r="F148" s="87"/>
      <c r="G148" s="87"/>
      <c r="H148" s="87"/>
      <c r="I148" s="87"/>
      <c r="J148" s="87"/>
    </row>
    <row r="149" spans="1:10" ht="18">
      <c r="A149" s="87"/>
      <c r="B149" s="87"/>
      <c r="C149" s="87"/>
      <c r="D149" s="87"/>
      <c r="E149" s="87"/>
      <c r="F149" s="87"/>
      <c r="G149" s="87"/>
      <c r="H149" s="87"/>
      <c r="I149" s="87"/>
      <c r="J149" s="87"/>
    </row>
    <row r="150" spans="1:10" ht="18">
      <c r="A150" s="87"/>
      <c r="B150" s="87"/>
      <c r="C150" s="87"/>
      <c r="D150" s="87"/>
      <c r="E150" s="87"/>
      <c r="F150" s="87"/>
      <c r="G150" s="87"/>
      <c r="H150" s="87"/>
      <c r="I150" s="87"/>
      <c r="J150" s="87"/>
    </row>
    <row r="151" spans="1:10" ht="18">
      <c r="A151" s="87"/>
      <c r="B151" s="87"/>
      <c r="C151" s="87"/>
      <c r="D151" s="87"/>
      <c r="E151" s="87"/>
      <c r="F151" s="87"/>
      <c r="G151" s="87"/>
      <c r="H151" s="87"/>
      <c r="I151" s="87"/>
      <c r="J151" s="87"/>
    </row>
    <row r="152" spans="1:10" ht="18">
      <c r="A152" s="87"/>
      <c r="B152" s="87"/>
      <c r="C152" s="87"/>
      <c r="D152" s="87"/>
      <c r="E152" s="87"/>
      <c r="F152" s="87"/>
      <c r="G152" s="87"/>
      <c r="H152" s="87"/>
      <c r="I152" s="87"/>
      <c r="J152" s="87"/>
    </row>
    <row r="153" spans="1:10" ht="18">
      <c r="A153" s="87"/>
      <c r="B153" s="87"/>
      <c r="C153" s="87"/>
      <c r="D153" s="87"/>
      <c r="E153" s="87"/>
      <c r="F153" s="87"/>
      <c r="G153" s="87"/>
      <c r="H153" s="87"/>
      <c r="I153" s="87"/>
      <c r="J153" s="87"/>
    </row>
    <row r="154" spans="1:10" ht="18">
      <c r="A154" s="87"/>
      <c r="B154" s="87"/>
      <c r="C154" s="87"/>
      <c r="D154" s="87"/>
      <c r="E154" s="87"/>
      <c r="F154" s="87"/>
      <c r="G154" s="87"/>
      <c r="H154" s="87"/>
      <c r="I154" s="87"/>
      <c r="J154" s="87"/>
    </row>
    <row r="155" spans="1:10" ht="18">
      <c r="A155" s="87"/>
      <c r="B155" s="87"/>
      <c r="C155" s="87"/>
      <c r="D155" s="87"/>
      <c r="E155" s="87"/>
      <c r="F155" s="87"/>
      <c r="G155" s="87"/>
      <c r="H155" s="87"/>
      <c r="I155" s="87"/>
      <c r="J155" s="87"/>
    </row>
    <row r="156" spans="1:10" ht="18">
      <c r="A156" s="87"/>
      <c r="B156" s="87"/>
      <c r="C156" s="87"/>
      <c r="D156" s="87"/>
      <c r="E156" s="87"/>
      <c r="F156" s="87"/>
      <c r="G156" s="87"/>
      <c r="H156" s="87"/>
      <c r="I156" s="87"/>
      <c r="J156" s="87"/>
    </row>
    <row r="157" spans="1:10" ht="18">
      <c r="A157" s="87"/>
      <c r="B157" s="87"/>
      <c r="C157" s="87"/>
      <c r="D157" s="87"/>
      <c r="E157" s="87"/>
      <c r="F157" s="87"/>
      <c r="G157" s="87"/>
      <c r="H157" s="87"/>
      <c r="I157" s="87"/>
      <c r="J157" s="87"/>
    </row>
    <row r="158" spans="1:10" ht="18">
      <c r="A158" s="87"/>
      <c r="B158" s="87"/>
      <c r="C158" s="87"/>
      <c r="D158" s="87"/>
      <c r="E158" s="87"/>
      <c r="F158" s="87"/>
      <c r="G158" s="87"/>
      <c r="H158" s="87"/>
      <c r="I158" s="87"/>
      <c r="J158" s="87"/>
    </row>
    <row r="159" spans="1:10" ht="18">
      <c r="A159" s="87"/>
      <c r="B159" s="87"/>
      <c r="C159" s="87"/>
      <c r="D159" s="87"/>
      <c r="E159" s="87"/>
      <c r="F159" s="87"/>
      <c r="G159" s="87"/>
      <c r="H159" s="87"/>
      <c r="I159" s="87"/>
      <c r="J159" s="87"/>
    </row>
    <row r="160" spans="1:10" ht="18">
      <c r="A160" s="87"/>
      <c r="B160" s="87"/>
      <c r="C160" s="87"/>
      <c r="D160" s="87"/>
      <c r="E160" s="87"/>
      <c r="F160" s="87"/>
      <c r="G160" s="87"/>
      <c r="H160" s="87"/>
      <c r="I160" s="87"/>
      <c r="J160" s="87"/>
    </row>
    <row r="161" spans="1:10" ht="18">
      <c r="A161" s="87"/>
      <c r="B161" s="87"/>
      <c r="C161" s="87"/>
      <c r="D161" s="87"/>
      <c r="E161" s="87"/>
      <c r="F161" s="87"/>
      <c r="G161" s="87"/>
      <c r="H161" s="87"/>
      <c r="I161" s="87"/>
      <c r="J161" s="87"/>
    </row>
    <row r="162" spans="1:10" ht="18">
      <c r="A162" s="87"/>
      <c r="B162" s="87"/>
      <c r="C162" s="87"/>
      <c r="D162" s="87"/>
      <c r="E162" s="87"/>
      <c r="F162" s="87"/>
      <c r="G162" s="87"/>
      <c r="H162" s="87"/>
      <c r="I162" s="87"/>
      <c r="J162" s="87"/>
    </row>
    <row r="163" spans="1:10" ht="18">
      <c r="A163" s="87"/>
      <c r="B163" s="87"/>
      <c r="C163" s="87"/>
      <c r="D163" s="87"/>
      <c r="E163" s="87"/>
      <c r="F163" s="87"/>
      <c r="G163" s="87"/>
      <c r="H163" s="87"/>
      <c r="I163" s="87"/>
      <c r="J163" s="87"/>
    </row>
    <row r="164" spans="1:10" ht="18">
      <c r="A164" s="87"/>
      <c r="B164" s="87"/>
      <c r="C164" s="87"/>
      <c r="D164" s="87"/>
      <c r="E164" s="87"/>
      <c r="F164" s="87"/>
      <c r="G164" s="87"/>
      <c r="H164" s="87"/>
      <c r="I164" s="87"/>
      <c r="J164" s="87"/>
    </row>
    <row r="165" spans="1:10" ht="18">
      <c r="A165" s="87"/>
      <c r="B165" s="87"/>
      <c r="C165" s="87"/>
      <c r="D165" s="87"/>
      <c r="E165" s="87"/>
      <c r="F165" s="87"/>
      <c r="G165" s="87"/>
      <c r="H165" s="87"/>
      <c r="I165" s="87"/>
      <c r="J165" s="87"/>
    </row>
    <row r="166" spans="1:10" ht="18">
      <c r="A166" s="87"/>
      <c r="B166" s="87"/>
      <c r="C166" s="87"/>
      <c r="D166" s="87"/>
      <c r="E166" s="87"/>
      <c r="F166" s="87"/>
      <c r="G166" s="87"/>
      <c r="H166" s="87"/>
      <c r="I166" s="87"/>
      <c r="J166" s="87"/>
    </row>
    <row r="167" spans="1:10" ht="18">
      <c r="A167" s="87"/>
      <c r="B167" s="87"/>
      <c r="C167" s="87"/>
      <c r="D167" s="87"/>
      <c r="E167" s="87"/>
      <c r="F167" s="87"/>
      <c r="G167" s="87"/>
      <c r="H167" s="87"/>
      <c r="I167" s="87"/>
      <c r="J167" s="87"/>
    </row>
    <row r="168" spans="1:10" ht="18">
      <c r="A168" s="87"/>
      <c r="B168" s="87"/>
      <c r="C168" s="87"/>
      <c r="D168" s="87"/>
      <c r="E168" s="87"/>
      <c r="F168" s="87"/>
      <c r="G168" s="87"/>
      <c r="H168" s="87"/>
      <c r="I168" s="87"/>
      <c r="J168" s="87"/>
    </row>
    <row r="169" spans="1:10" ht="18">
      <c r="A169" s="87"/>
      <c r="B169" s="87"/>
      <c r="C169" s="87"/>
      <c r="D169" s="87"/>
      <c r="E169" s="87"/>
      <c r="F169" s="87"/>
      <c r="G169" s="87"/>
      <c r="H169" s="87"/>
      <c r="I169" s="87"/>
      <c r="J169" s="87"/>
    </row>
    <row r="170" spans="1:10" ht="18">
      <c r="A170" s="87"/>
      <c r="B170" s="87"/>
      <c r="C170" s="87"/>
      <c r="D170" s="87"/>
      <c r="E170" s="87"/>
      <c r="F170" s="87"/>
      <c r="G170" s="87"/>
      <c r="H170" s="87"/>
      <c r="I170" s="87"/>
      <c r="J170" s="87"/>
    </row>
    <row r="171" spans="1:10" ht="18">
      <c r="A171" s="87"/>
      <c r="B171" s="87"/>
      <c r="C171" s="87"/>
      <c r="D171" s="87"/>
      <c r="E171" s="87"/>
      <c r="F171" s="87"/>
      <c r="G171" s="87"/>
      <c r="H171" s="87"/>
      <c r="I171" s="87"/>
      <c r="J171" s="87"/>
    </row>
    <row r="172" spans="1:10" ht="18">
      <c r="A172" s="87"/>
      <c r="B172" s="87"/>
      <c r="C172" s="87"/>
      <c r="D172" s="87"/>
      <c r="E172" s="87"/>
      <c r="F172" s="87"/>
      <c r="G172" s="87"/>
      <c r="H172" s="87"/>
      <c r="I172" s="87"/>
      <c r="J172" s="87"/>
    </row>
    <row r="173" spans="1:10" ht="18">
      <c r="A173" s="87"/>
      <c r="B173" s="87"/>
      <c r="C173" s="87"/>
      <c r="D173" s="87"/>
      <c r="E173" s="87"/>
      <c r="F173" s="87"/>
      <c r="G173" s="87"/>
      <c r="H173" s="87"/>
      <c r="I173" s="87"/>
      <c r="J173" s="87"/>
    </row>
    <row r="174" spans="1:10" ht="18">
      <c r="A174" s="87"/>
      <c r="B174" s="87"/>
      <c r="C174" s="87"/>
      <c r="D174" s="87"/>
      <c r="E174" s="87"/>
      <c r="F174" s="87"/>
      <c r="G174" s="87"/>
      <c r="H174" s="87"/>
      <c r="I174" s="87"/>
      <c r="J174" s="87"/>
    </row>
    <row r="175" spans="1:10" ht="18">
      <c r="A175" s="87"/>
      <c r="B175" s="87"/>
      <c r="C175" s="87"/>
      <c r="D175" s="87"/>
      <c r="E175" s="87"/>
      <c r="F175" s="87"/>
      <c r="G175" s="87"/>
      <c r="H175" s="87"/>
      <c r="I175" s="87"/>
      <c r="J175" s="87"/>
    </row>
    <row r="176" spans="1:10" ht="18">
      <c r="A176" s="87"/>
      <c r="B176" s="87"/>
      <c r="C176" s="87"/>
      <c r="D176" s="87"/>
      <c r="E176" s="87"/>
      <c r="F176" s="87"/>
      <c r="G176" s="87"/>
      <c r="H176" s="87"/>
      <c r="I176" s="87"/>
      <c r="J176" s="87"/>
    </row>
    <row r="177" spans="1:10" ht="18">
      <c r="A177" s="87"/>
      <c r="B177" s="87"/>
      <c r="C177" s="87"/>
      <c r="D177" s="87"/>
      <c r="E177" s="87"/>
      <c r="F177" s="87"/>
      <c r="G177" s="87"/>
      <c r="H177" s="87"/>
      <c r="I177" s="87"/>
      <c r="J177" s="87"/>
    </row>
    <row r="178" spans="1:10" ht="18">
      <c r="A178" s="87"/>
      <c r="B178" s="87"/>
      <c r="C178" s="87"/>
      <c r="D178" s="87"/>
      <c r="E178" s="87"/>
      <c r="F178" s="87"/>
      <c r="G178" s="87"/>
      <c r="H178" s="87"/>
      <c r="I178" s="87"/>
      <c r="J178" s="87"/>
    </row>
    <row r="179" spans="1:10" ht="18">
      <c r="A179" s="87"/>
      <c r="B179" s="87"/>
      <c r="C179" s="87"/>
      <c r="D179" s="87"/>
      <c r="E179" s="87"/>
      <c r="F179" s="87"/>
      <c r="G179" s="87"/>
      <c r="H179" s="87"/>
      <c r="I179" s="87"/>
      <c r="J179" s="87"/>
    </row>
    <row r="180" spans="1:10" ht="18">
      <c r="A180" s="87"/>
      <c r="B180" s="87"/>
      <c r="C180" s="87"/>
      <c r="D180" s="87"/>
      <c r="E180" s="87"/>
      <c r="F180" s="87"/>
      <c r="G180" s="87"/>
      <c r="H180" s="87"/>
      <c r="I180" s="87"/>
      <c r="J180" s="87"/>
    </row>
    <row r="181" spans="1:10" ht="18">
      <c r="A181" s="87"/>
      <c r="B181" s="87"/>
      <c r="C181" s="87"/>
      <c r="D181" s="87"/>
      <c r="E181" s="87"/>
      <c r="F181" s="87"/>
      <c r="G181" s="87"/>
      <c r="H181" s="87"/>
      <c r="I181" s="87"/>
      <c r="J181" s="87"/>
    </row>
    <row r="182" spans="1:10" ht="18">
      <c r="A182" s="87"/>
      <c r="B182" s="87"/>
      <c r="C182" s="87"/>
      <c r="D182" s="87"/>
      <c r="E182" s="87"/>
      <c r="F182" s="87"/>
      <c r="G182" s="87"/>
      <c r="H182" s="87"/>
      <c r="I182" s="87"/>
      <c r="J182" s="87"/>
    </row>
    <row r="183" spans="1:10" ht="18">
      <c r="A183" s="87"/>
      <c r="B183" s="87"/>
      <c r="C183" s="87"/>
      <c r="D183" s="87"/>
      <c r="E183" s="87"/>
      <c r="F183" s="87"/>
      <c r="G183" s="87"/>
      <c r="H183" s="87"/>
      <c r="I183" s="87"/>
      <c r="J183" s="87"/>
    </row>
    <row r="184" spans="1:10" ht="18">
      <c r="A184" s="87"/>
      <c r="B184" s="87"/>
      <c r="C184" s="87"/>
      <c r="D184" s="87"/>
      <c r="E184" s="87"/>
      <c r="F184" s="87"/>
      <c r="G184" s="87"/>
      <c r="H184" s="87"/>
      <c r="I184" s="87"/>
      <c r="J184" s="87"/>
    </row>
    <row r="185" spans="1:10" ht="18">
      <c r="A185" s="87"/>
      <c r="B185" s="87"/>
      <c r="C185" s="87"/>
      <c r="D185" s="87"/>
      <c r="E185" s="87"/>
      <c r="F185" s="87"/>
      <c r="G185" s="87"/>
      <c r="H185" s="87"/>
      <c r="I185" s="87"/>
      <c r="J185" s="87"/>
    </row>
    <row r="186" spans="1:10" ht="18">
      <c r="A186" s="87"/>
      <c r="B186" s="87"/>
      <c r="C186" s="87"/>
      <c r="D186" s="87"/>
      <c r="E186" s="87"/>
      <c r="F186" s="87"/>
      <c r="G186" s="87"/>
      <c r="H186" s="87"/>
      <c r="I186" s="87"/>
      <c r="J186" s="87"/>
    </row>
    <row r="187" spans="1:10" ht="18">
      <c r="A187" s="87"/>
      <c r="B187" s="87"/>
      <c r="C187" s="87"/>
      <c r="D187" s="87"/>
      <c r="E187" s="87"/>
      <c r="F187" s="87"/>
      <c r="G187" s="87"/>
      <c r="H187" s="87"/>
      <c r="I187" s="87"/>
      <c r="J187" s="87"/>
    </row>
    <row r="188" spans="1:10" ht="18">
      <c r="A188" s="87"/>
      <c r="B188" s="87"/>
      <c r="C188" s="87"/>
      <c r="D188" s="87"/>
      <c r="E188" s="87"/>
      <c r="F188" s="87"/>
      <c r="G188" s="87"/>
      <c r="H188" s="87"/>
      <c r="I188" s="87"/>
      <c r="J188" s="87"/>
    </row>
    <row r="189" spans="1:10" ht="18">
      <c r="A189" s="87"/>
      <c r="B189" s="87"/>
      <c r="C189" s="87"/>
      <c r="D189" s="87"/>
      <c r="E189" s="87"/>
      <c r="F189" s="87"/>
      <c r="G189" s="87"/>
      <c r="H189" s="87"/>
      <c r="I189" s="87"/>
      <c r="J189" s="87"/>
    </row>
    <row r="190" spans="1:10" ht="18">
      <c r="A190" s="87"/>
      <c r="B190" s="87"/>
      <c r="C190" s="87"/>
      <c r="D190" s="87"/>
      <c r="E190" s="87"/>
      <c r="F190" s="87"/>
      <c r="G190" s="87"/>
      <c r="H190" s="87"/>
      <c r="I190" s="87"/>
      <c r="J190" s="87"/>
    </row>
    <row r="191" spans="1:10" ht="18">
      <c r="A191" s="87"/>
      <c r="B191" s="87"/>
      <c r="C191" s="87"/>
      <c r="D191" s="87"/>
      <c r="E191" s="87"/>
      <c r="F191" s="87"/>
      <c r="G191" s="87"/>
      <c r="H191" s="87"/>
      <c r="I191" s="87"/>
      <c r="J191" s="87"/>
    </row>
    <row r="192" spans="1:10" ht="18">
      <c r="A192" s="87"/>
      <c r="B192" s="87"/>
      <c r="C192" s="87"/>
      <c r="D192" s="87"/>
      <c r="E192" s="87"/>
      <c r="F192" s="87"/>
      <c r="G192" s="87"/>
      <c r="H192" s="87"/>
      <c r="I192" s="87"/>
      <c r="J192" s="87"/>
    </row>
    <row r="193" spans="1:10" ht="18">
      <c r="A193" s="87"/>
      <c r="B193" s="87"/>
      <c r="C193" s="87"/>
      <c r="D193" s="87"/>
      <c r="E193" s="87"/>
      <c r="F193" s="87"/>
      <c r="G193" s="87"/>
      <c r="H193" s="87"/>
      <c r="I193" s="87"/>
      <c r="J193" s="87"/>
    </row>
    <row r="194" spans="1:10" ht="18">
      <c r="A194" s="87"/>
      <c r="B194" s="87"/>
      <c r="C194" s="87"/>
      <c r="D194" s="87"/>
      <c r="E194" s="87"/>
      <c r="F194" s="87"/>
      <c r="G194" s="87"/>
      <c r="H194" s="87"/>
      <c r="I194" s="87"/>
      <c r="J194" s="87"/>
    </row>
    <row r="195" spans="1:10" ht="18">
      <c r="A195" s="87"/>
      <c r="B195" s="87"/>
      <c r="C195" s="87"/>
      <c r="D195" s="87"/>
      <c r="E195" s="87"/>
      <c r="F195" s="87"/>
      <c r="G195" s="87"/>
      <c r="H195" s="87"/>
      <c r="I195" s="87"/>
      <c r="J195" s="87"/>
    </row>
    <row r="196" spans="1:10" ht="18">
      <c r="A196" s="87"/>
      <c r="B196" s="87"/>
      <c r="C196" s="87"/>
      <c r="D196" s="87"/>
      <c r="E196" s="87"/>
      <c r="F196" s="87"/>
      <c r="G196" s="87"/>
      <c r="H196" s="87"/>
      <c r="I196" s="87"/>
      <c r="J196" s="87"/>
    </row>
    <row r="197" spans="1:10" ht="18">
      <c r="A197" s="87"/>
      <c r="B197" s="87"/>
      <c r="C197" s="87"/>
      <c r="D197" s="87"/>
      <c r="E197" s="87"/>
      <c r="F197" s="87"/>
      <c r="G197" s="87"/>
      <c r="H197" s="87"/>
      <c r="I197" s="87"/>
      <c r="J197" s="87"/>
    </row>
    <row r="198" spans="1:10" ht="18">
      <c r="A198" s="87"/>
      <c r="B198" s="87"/>
      <c r="C198" s="87"/>
      <c r="D198" s="87"/>
      <c r="E198" s="87"/>
      <c r="F198" s="87"/>
      <c r="G198" s="87"/>
      <c r="H198" s="87"/>
      <c r="I198" s="87"/>
      <c r="J198" s="87"/>
    </row>
    <row r="199" spans="1:10" ht="18">
      <c r="A199" s="87"/>
      <c r="B199" s="87"/>
      <c r="C199" s="87"/>
      <c r="D199" s="87"/>
      <c r="E199" s="87"/>
      <c r="F199" s="87"/>
      <c r="G199" s="87"/>
      <c r="H199" s="87"/>
      <c r="I199" s="87"/>
      <c r="J199" s="87"/>
    </row>
    <row r="200" spans="1:10" ht="18">
      <c r="A200" s="87"/>
      <c r="B200" s="87"/>
      <c r="C200" s="87"/>
      <c r="D200" s="87"/>
      <c r="E200" s="87"/>
      <c r="F200" s="87"/>
      <c r="G200" s="87"/>
      <c r="H200" s="87"/>
      <c r="I200" s="87"/>
      <c r="J200" s="87"/>
    </row>
    <row r="201" spans="1:10" ht="18">
      <c r="A201" s="87"/>
      <c r="B201" s="87"/>
      <c r="C201" s="87"/>
      <c r="D201" s="87"/>
      <c r="E201" s="87"/>
      <c r="F201" s="87"/>
      <c r="G201" s="87"/>
      <c r="H201" s="87"/>
      <c r="I201" s="87"/>
      <c r="J201" s="87"/>
    </row>
  </sheetData>
  <sheetProtection/>
  <printOptions horizontalCentered="1" verticalCentered="1"/>
  <pageMargins left="0.61" right="0.25" top="0.5" bottom="0.5" header="0" footer="0"/>
  <pageSetup fitToHeight="1" fitToWidth="1" horizontalDpi="300" verticalDpi="300" orientation="portrait" scale="62" r:id="rId1"/>
</worksheet>
</file>

<file path=xl/worksheets/sheet7.xml><?xml version="1.0" encoding="utf-8"?>
<worksheet xmlns="http://schemas.openxmlformats.org/spreadsheetml/2006/main" xmlns:r="http://schemas.openxmlformats.org/officeDocument/2006/relationships">
  <sheetPr>
    <pageSetUpPr fitToPage="1"/>
  </sheetPr>
  <dimension ref="B2:S205"/>
  <sheetViews>
    <sheetView showGridLines="0" zoomScale="108" zoomScaleNormal="108" zoomScalePageLayoutView="0" workbookViewId="0" topLeftCell="A1">
      <selection activeCell="A1" sqref="A1"/>
    </sheetView>
  </sheetViews>
  <sheetFormatPr defaultColWidth="9.140625" defaultRowHeight="12.75"/>
  <sheetData>
    <row r="2" spans="2:19" ht="26.25">
      <c r="B2" s="326" t="s">
        <v>210</v>
      </c>
      <c r="C2" s="326"/>
      <c r="D2" s="326"/>
      <c r="E2" s="326"/>
      <c r="F2" s="326"/>
      <c r="G2" s="326"/>
      <c r="H2" s="326"/>
      <c r="I2" s="326"/>
      <c r="J2" s="326"/>
      <c r="K2" s="326"/>
      <c r="L2" s="326"/>
      <c r="M2" s="326"/>
      <c r="N2" s="326"/>
      <c r="O2" s="326"/>
      <c r="P2" s="326"/>
      <c r="Q2" s="326"/>
      <c r="R2" s="326"/>
      <c r="S2" s="326"/>
    </row>
    <row r="3" spans="2:15" ht="26.25">
      <c r="B3" s="300"/>
      <c r="C3" s="91"/>
      <c r="D3" s="91"/>
      <c r="E3" s="91"/>
      <c r="F3" s="91"/>
      <c r="G3" s="91"/>
      <c r="H3" s="91"/>
      <c r="I3" s="91"/>
      <c r="J3" s="91"/>
      <c r="K3" s="91"/>
      <c r="L3" s="91"/>
      <c r="M3" s="91"/>
      <c r="N3" s="91"/>
      <c r="O3" s="91"/>
    </row>
    <row r="4" spans="2:15" ht="15.75">
      <c r="B4" s="301" t="s">
        <v>261</v>
      </c>
      <c r="C4" s="92"/>
      <c r="D4" s="92"/>
      <c r="E4" s="92"/>
      <c r="F4" s="92"/>
      <c r="G4" s="92"/>
      <c r="H4" s="92"/>
      <c r="I4" s="92"/>
      <c r="J4" s="92"/>
      <c r="K4" s="92"/>
      <c r="L4" s="92"/>
      <c r="M4" s="92"/>
      <c r="N4" s="92"/>
      <c r="O4" s="92"/>
    </row>
    <row r="5" spans="2:11" ht="18">
      <c r="B5" s="301"/>
      <c r="C5" s="87"/>
      <c r="D5" s="87"/>
      <c r="E5" s="87"/>
      <c r="F5" s="87"/>
      <c r="G5" s="87"/>
      <c r="H5" s="87"/>
      <c r="I5" s="87"/>
      <c r="J5" s="87"/>
      <c r="K5" s="87"/>
    </row>
    <row r="6" spans="2:11" ht="18">
      <c r="B6" s="302" t="s">
        <v>211</v>
      </c>
      <c r="C6" s="87"/>
      <c r="D6" s="87"/>
      <c r="E6" s="87"/>
      <c r="F6" s="87"/>
      <c r="G6" s="87"/>
      <c r="H6" s="87"/>
      <c r="I6" s="87"/>
      <c r="J6" s="87"/>
      <c r="K6" s="87"/>
    </row>
    <row r="7" spans="2:11" ht="18">
      <c r="B7" s="302" t="s">
        <v>212</v>
      </c>
      <c r="C7" s="87"/>
      <c r="D7" s="87"/>
      <c r="E7" s="87"/>
      <c r="F7" s="87"/>
      <c r="G7" s="87"/>
      <c r="H7" s="87"/>
      <c r="I7" s="87"/>
      <c r="J7" s="87"/>
      <c r="K7" s="87"/>
    </row>
    <row r="8" spans="2:11" ht="18">
      <c r="B8" s="302" t="s">
        <v>213</v>
      </c>
      <c r="C8" s="87"/>
      <c r="D8" s="87"/>
      <c r="E8" s="87"/>
      <c r="F8" s="87"/>
      <c r="G8" s="87"/>
      <c r="H8" s="87"/>
      <c r="I8" s="87"/>
      <c r="J8" s="87"/>
      <c r="K8" s="87"/>
    </row>
    <row r="9" spans="2:11" ht="18">
      <c r="B9" s="302" t="s">
        <v>214</v>
      </c>
      <c r="C9" s="87"/>
      <c r="D9" s="87"/>
      <c r="E9" s="87"/>
      <c r="F9" s="87"/>
      <c r="G9" s="87"/>
      <c r="H9" s="87"/>
      <c r="I9" s="87"/>
      <c r="J9" s="87"/>
      <c r="K9" s="87"/>
    </row>
    <row r="10" spans="2:11" ht="18">
      <c r="B10" s="302" t="s">
        <v>235</v>
      </c>
      <c r="C10" s="87"/>
      <c r="D10" s="87"/>
      <c r="E10" s="87"/>
      <c r="F10" s="87"/>
      <c r="G10" s="87"/>
      <c r="H10" s="87"/>
      <c r="I10" s="87"/>
      <c r="J10" s="87"/>
      <c r="K10" s="87"/>
    </row>
    <row r="11" spans="2:11" ht="18">
      <c r="B11" s="302" t="s">
        <v>236</v>
      </c>
      <c r="C11" s="87"/>
      <c r="D11" s="87"/>
      <c r="E11" s="87"/>
      <c r="F11" s="87"/>
      <c r="G11" s="87"/>
      <c r="H11" s="87"/>
      <c r="I11" s="87"/>
      <c r="J11" s="87"/>
      <c r="K11" s="87"/>
    </row>
    <row r="12" spans="2:11" ht="18">
      <c r="B12" s="302"/>
      <c r="C12" s="87"/>
      <c r="D12" s="87"/>
      <c r="E12" s="87"/>
      <c r="F12" s="87"/>
      <c r="G12" s="87"/>
      <c r="H12" s="87"/>
      <c r="I12" s="87"/>
      <c r="J12" s="87"/>
      <c r="K12" s="87"/>
    </row>
    <row r="13" spans="2:11" ht="18">
      <c r="B13" s="301" t="s">
        <v>215</v>
      </c>
      <c r="C13" s="87"/>
      <c r="D13" s="87"/>
      <c r="E13" s="87"/>
      <c r="F13" s="87"/>
      <c r="G13" s="87"/>
      <c r="H13" s="87"/>
      <c r="I13" s="87"/>
      <c r="J13" s="87"/>
      <c r="K13" s="87"/>
    </row>
    <row r="14" spans="2:11" ht="18">
      <c r="B14" s="302"/>
      <c r="C14" s="87"/>
      <c r="D14" s="87"/>
      <c r="E14" s="87"/>
      <c r="F14" s="87"/>
      <c r="G14" s="87"/>
      <c r="H14" s="87"/>
      <c r="I14" s="87"/>
      <c r="J14" s="87"/>
      <c r="K14" s="87"/>
    </row>
    <row r="15" spans="2:11" ht="18">
      <c r="B15" s="302" t="s">
        <v>216</v>
      </c>
      <c r="C15" s="87"/>
      <c r="D15" s="87"/>
      <c r="E15" s="87"/>
      <c r="F15" s="87"/>
      <c r="G15" s="87"/>
      <c r="H15" s="87"/>
      <c r="I15" s="87"/>
      <c r="J15" s="87"/>
      <c r="K15" s="87"/>
    </row>
    <row r="16" spans="2:11" ht="18">
      <c r="B16" s="302" t="s">
        <v>217</v>
      </c>
      <c r="C16" s="87"/>
      <c r="D16" s="87"/>
      <c r="E16" s="87"/>
      <c r="F16" s="87"/>
      <c r="G16" s="87"/>
      <c r="H16" s="87"/>
      <c r="I16" s="87"/>
      <c r="J16" s="87"/>
      <c r="K16" s="87"/>
    </row>
    <row r="17" spans="2:11" ht="18">
      <c r="B17" s="302" t="s">
        <v>218</v>
      </c>
      <c r="C17" s="87"/>
      <c r="D17" s="87"/>
      <c r="E17" s="87"/>
      <c r="F17" s="87"/>
      <c r="G17" s="87"/>
      <c r="H17" s="87"/>
      <c r="I17" s="87"/>
      <c r="J17" s="87"/>
      <c r="K17" s="87"/>
    </row>
    <row r="18" spans="2:11" ht="18">
      <c r="B18" s="302" t="s">
        <v>219</v>
      </c>
      <c r="C18" s="87"/>
      <c r="D18" s="87"/>
      <c r="E18" s="87"/>
      <c r="F18" s="87"/>
      <c r="G18" s="87"/>
      <c r="H18" s="87"/>
      <c r="I18" s="87"/>
      <c r="J18" s="87"/>
      <c r="K18" s="87"/>
    </row>
    <row r="19" spans="2:11" ht="18">
      <c r="B19" s="302" t="s">
        <v>220</v>
      </c>
      <c r="C19" s="87"/>
      <c r="D19" s="87"/>
      <c r="E19" s="87"/>
      <c r="F19" s="87"/>
      <c r="G19" s="87"/>
      <c r="H19" s="87"/>
      <c r="I19" s="87"/>
      <c r="J19" s="87"/>
      <c r="K19" s="87"/>
    </row>
    <row r="20" spans="2:11" ht="18">
      <c r="B20" s="302" t="s">
        <v>232</v>
      </c>
      <c r="C20" s="87"/>
      <c r="D20" s="87"/>
      <c r="E20" s="87"/>
      <c r="F20" s="87"/>
      <c r="G20" s="87"/>
      <c r="H20" s="87"/>
      <c r="I20" s="87"/>
      <c r="J20" s="87"/>
      <c r="K20" s="87"/>
    </row>
    <row r="21" spans="2:11" ht="18">
      <c r="B21" s="302" t="s">
        <v>231</v>
      </c>
      <c r="C21" s="87"/>
      <c r="D21" s="87"/>
      <c r="E21" s="87"/>
      <c r="F21" s="87"/>
      <c r="G21" s="87"/>
      <c r="H21" s="87"/>
      <c r="I21" s="87"/>
      <c r="J21" s="87"/>
      <c r="K21" s="87"/>
    </row>
    <row r="22" spans="2:11" ht="18">
      <c r="B22" s="302"/>
      <c r="C22" s="87"/>
      <c r="D22" s="87"/>
      <c r="E22" s="87"/>
      <c r="F22" s="87"/>
      <c r="G22" s="87"/>
      <c r="H22" s="87"/>
      <c r="I22" s="87"/>
      <c r="J22" s="87"/>
      <c r="K22" s="87"/>
    </row>
    <row r="23" spans="2:11" ht="18">
      <c r="B23" s="301" t="s">
        <v>221</v>
      </c>
      <c r="C23" s="87"/>
      <c r="D23" s="87"/>
      <c r="E23" s="87"/>
      <c r="F23" s="87"/>
      <c r="G23" s="87"/>
      <c r="H23" s="87"/>
      <c r="I23" s="87"/>
      <c r="J23" s="87"/>
      <c r="K23" s="87"/>
    </row>
    <row r="24" spans="2:11" ht="18">
      <c r="B24" s="301"/>
      <c r="C24" s="87"/>
      <c r="D24" s="87"/>
      <c r="E24" s="87"/>
      <c r="F24" s="87"/>
      <c r="G24" s="87"/>
      <c r="H24" s="87"/>
      <c r="I24" s="87"/>
      <c r="J24" s="87"/>
      <c r="K24" s="87"/>
    </row>
    <row r="25" spans="2:11" ht="18">
      <c r="B25" s="301" t="s">
        <v>222</v>
      </c>
      <c r="C25" s="87"/>
      <c r="D25" s="87"/>
      <c r="E25" s="87"/>
      <c r="F25" s="87"/>
      <c r="G25" s="87"/>
      <c r="H25" s="87"/>
      <c r="I25" s="87"/>
      <c r="J25" s="87"/>
      <c r="K25" s="87"/>
    </row>
    <row r="26" spans="2:11" ht="18">
      <c r="B26" s="301"/>
      <c r="C26" s="87"/>
      <c r="D26" s="87"/>
      <c r="E26" s="87"/>
      <c r="F26" s="87"/>
      <c r="G26" s="87"/>
      <c r="H26" s="87"/>
      <c r="I26" s="87"/>
      <c r="J26" s="87"/>
      <c r="K26" s="87"/>
    </row>
    <row r="27" spans="2:11" ht="18">
      <c r="B27" s="301" t="s">
        <v>223</v>
      </c>
      <c r="C27" s="87"/>
      <c r="D27" s="87"/>
      <c r="E27" s="87"/>
      <c r="F27" s="87"/>
      <c r="G27" s="87"/>
      <c r="H27" s="87"/>
      <c r="I27" s="87"/>
      <c r="J27" s="87"/>
      <c r="K27" s="87"/>
    </row>
    <row r="28" spans="2:11" ht="18">
      <c r="B28" s="301"/>
      <c r="C28" s="87"/>
      <c r="D28" s="87"/>
      <c r="E28" s="87"/>
      <c r="F28" s="87"/>
      <c r="G28" s="87"/>
      <c r="H28" s="87"/>
      <c r="I28" s="87"/>
      <c r="J28" s="87"/>
      <c r="K28" s="87"/>
    </row>
    <row r="29" spans="2:11" ht="18">
      <c r="B29" s="301" t="s">
        <v>224</v>
      </c>
      <c r="C29" s="87"/>
      <c r="D29" s="87"/>
      <c r="E29" s="87"/>
      <c r="F29" s="87"/>
      <c r="G29" s="87"/>
      <c r="H29" s="87"/>
      <c r="I29" s="87"/>
      <c r="J29" s="87"/>
      <c r="K29" s="87"/>
    </row>
    <row r="30" spans="2:11" ht="18">
      <c r="B30" s="301"/>
      <c r="C30" s="87"/>
      <c r="D30" s="87"/>
      <c r="E30" s="87"/>
      <c r="F30" s="87"/>
      <c r="G30" s="87"/>
      <c r="H30" s="87"/>
      <c r="I30" s="87"/>
      <c r="J30" s="87"/>
      <c r="K30" s="87"/>
    </row>
    <row r="31" spans="2:11" ht="18">
      <c r="B31" s="301" t="s">
        <v>225</v>
      </c>
      <c r="C31" s="87"/>
      <c r="D31" s="87"/>
      <c r="E31" s="87"/>
      <c r="F31" s="87"/>
      <c r="G31" s="87"/>
      <c r="H31" s="87"/>
      <c r="I31" s="87"/>
      <c r="J31" s="87"/>
      <c r="K31" s="87"/>
    </row>
    <row r="32" spans="2:11" ht="18">
      <c r="B32" s="301"/>
      <c r="C32" s="87"/>
      <c r="D32" s="87"/>
      <c r="E32" s="87"/>
      <c r="F32" s="87"/>
      <c r="G32" s="87"/>
      <c r="H32" s="87"/>
      <c r="I32" s="87"/>
      <c r="J32" s="87"/>
      <c r="K32" s="87"/>
    </row>
    <row r="33" spans="2:11" ht="18">
      <c r="B33" s="301" t="s">
        <v>226</v>
      </c>
      <c r="C33" s="87"/>
      <c r="D33" s="87"/>
      <c r="E33" s="87"/>
      <c r="F33" s="87"/>
      <c r="G33" s="87"/>
      <c r="H33" s="87"/>
      <c r="I33" s="87"/>
      <c r="J33" s="87"/>
      <c r="K33" s="87"/>
    </row>
    <row r="34" spans="2:11" ht="18">
      <c r="B34" s="301"/>
      <c r="C34" s="87"/>
      <c r="D34" s="87"/>
      <c r="E34" s="87"/>
      <c r="F34" s="87"/>
      <c r="G34" s="87"/>
      <c r="H34" s="87"/>
      <c r="I34" s="87"/>
      <c r="J34" s="87"/>
      <c r="K34" s="87"/>
    </row>
    <row r="35" spans="2:11" ht="18">
      <c r="B35" s="301" t="s">
        <v>227</v>
      </c>
      <c r="C35" s="87"/>
      <c r="D35" s="87"/>
      <c r="E35" s="87"/>
      <c r="F35" s="87"/>
      <c r="G35" s="87"/>
      <c r="H35" s="87"/>
      <c r="I35" s="87"/>
      <c r="J35" s="87"/>
      <c r="K35" s="87"/>
    </row>
    <row r="36" spans="2:11" ht="18">
      <c r="B36" s="301"/>
      <c r="C36" s="87"/>
      <c r="D36" s="87"/>
      <c r="E36" s="87"/>
      <c r="F36" s="87"/>
      <c r="G36" s="87"/>
      <c r="H36" s="87"/>
      <c r="I36" s="87"/>
      <c r="J36" s="87"/>
      <c r="K36" s="87"/>
    </row>
    <row r="37" spans="2:11" ht="18">
      <c r="B37" s="301" t="s">
        <v>228</v>
      </c>
      <c r="C37" s="87"/>
      <c r="D37" s="87"/>
      <c r="E37" s="87"/>
      <c r="F37" s="87"/>
      <c r="G37" s="87"/>
      <c r="H37" s="87"/>
      <c r="I37" s="87"/>
      <c r="J37" s="87"/>
      <c r="K37" s="87"/>
    </row>
    <row r="38" spans="2:11" ht="18">
      <c r="B38" s="301"/>
      <c r="C38" s="87"/>
      <c r="D38" s="87"/>
      <c r="E38" s="87"/>
      <c r="F38" s="87"/>
      <c r="G38" s="87"/>
      <c r="H38" s="87"/>
      <c r="I38" s="87"/>
      <c r="J38" s="87"/>
      <c r="K38" s="87"/>
    </row>
    <row r="39" spans="2:11" ht="18">
      <c r="B39" s="301" t="s">
        <v>234</v>
      </c>
      <c r="C39" s="87"/>
      <c r="D39" s="87"/>
      <c r="E39" s="87"/>
      <c r="F39" s="87"/>
      <c r="G39" s="87"/>
      <c r="H39" s="87"/>
      <c r="I39" s="87"/>
      <c r="J39" s="87"/>
      <c r="K39" s="87"/>
    </row>
    <row r="40" spans="2:11" ht="18">
      <c r="B40" s="301" t="s">
        <v>233</v>
      </c>
      <c r="C40" s="87"/>
      <c r="D40" s="87"/>
      <c r="E40" s="87"/>
      <c r="F40" s="87"/>
      <c r="G40" s="87"/>
      <c r="H40" s="87"/>
      <c r="I40" s="87"/>
      <c r="J40" s="87"/>
      <c r="K40" s="87"/>
    </row>
    <row r="41" spans="2:11" ht="18">
      <c r="B41" s="301"/>
      <c r="C41" s="87"/>
      <c r="D41" s="87"/>
      <c r="E41" s="87"/>
      <c r="F41" s="87"/>
      <c r="G41" s="87"/>
      <c r="H41" s="87"/>
      <c r="I41" s="87"/>
      <c r="J41" s="87"/>
      <c r="K41" s="87"/>
    </row>
    <row r="42" spans="2:11" ht="18">
      <c r="B42" s="301" t="s">
        <v>229</v>
      </c>
      <c r="C42" s="87"/>
      <c r="D42" s="87"/>
      <c r="E42" s="87"/>
      <c r="F42" s="87"/>
      <c r="G42" s="87"/>
      <c r="H42" s="87"/>
      <c r="I42" s="87"/>
      <c r="J42" s="87"/>
      <c r="K42" s="87"/>
    </row>
    <row r="43" spans="2:11" ht="18">
      <c r="B43" s="301"/>
      <c r="C43" s="87"/>
      <c r="D43" s="87"/>
      <c r="E43" s="87"/>
      <c r="F43" s="87"/>
      <c r="G43" s="87"/>
      <c r="H43" s="87"/>
      <c r="I43" s="87"/>
      <c r="J43" s="87"/>
      <c r="K43" s="87"/>
    </row>
    <row r="44" spans="2:11" ht="18">
      <c r="B44" s="303" t="s">
        <v>230</v>
      </c>
      <c r="C44" s="87"/>
      <c r="D44" s="87"/>
      <c r="E44" s="87"/>
      <c r="F44" s="87"/>
      <c r="G44" s="87"/>
      <c r="H44" s="87"/>
      <c r="I44" s="87"/>
      <c r="J44" s="87"/>
      <c r="K44" s="87"/>
    </row>
    <row r="45" spans="2:11" ht="18">
      <c r="B45" s="88"/>
      <c r="C45" s="87"/>
      <c r="D45" s="87"/>
      <c r="E45" s="87"/>
      <c r="F45" s="87"/>
      <c r="G45" s="87"/>
      <c r="H45" s="87"/>
      <c r="I45" s="87"/>
      <c r="J45" s="87"/>
      <c r="K45" s="87"/>
    </row>
    <row r="46" spans="2:11" ht="18">
      <c r="B46" s="87"/>
      <c r="C46" s="87"/>
      <c r="D46" s="87"/>
      <c r="E46" s="87"/>
      <c r="F46" s="87"/>
      <c r="G46" s="87"/>
      <c r="H46" s="87"/>
      <c r="I46" s="87"/>
      <c r="J46" s="87"/>
      <c r="K46" s="87"/>
    </row>
    <row r="47" spans="2:11" ht="18">
      <c r="B47" s="87"/>
      <c r="C47" s="87"/>
      <c r="D47" s="87"/>
      <c r="E47" s="87"/>
      <c r="F47" s="87"/>
      <c r="G47" s="87"/>
      <c r="H47" s="87"/>
      <c r="I47" s="87"/>
      <c r="J47" s="87"/>
      <c r="K47" s="87"/>
    </row>
    <row r="48" spans="2:11" ht="18">
      <c r="B48" s="87"/>
      <c r="C48" s="87"/>
      <c r="D48" s="87"/>
      <c r="E48" s="87"/>
      <c r="F48" s="87"/>
      <c r="G48" s="87"/>
      <c r="H48" s="87"/>
      <c r="I48" s="87"/>
      <c r="J48" s="87"/>
      <c r="K48" s="87"/>
    </row>
    <row r="49" spans="2:11" ht="18">
      <c r="B49" s="87"/>
      <c r="C49" s="87"/>
      <c r="D49" s="87"/>
      <c r="E49" s="87"/>
      <c r="F49" s="87"/>
      <c r="G49" s="87"/>
      <c r="H49" s="87"/>
      <c r="I49" s="87"/>
      <c r="J49" s="87"/>
      <c r="K49" s="87"/>
    </row>
    <row r="50" spans="2:11" ht="18">
      <c r="B50" s="87"/>
      <c r="C50" s="87"/>
      <c r="D50" s="87"/>
      <c r="E50" s="87"/>
      <c r="F50" s="87"/>
      <c r="G50" s="87"/>
      <c r="H50" s="87"/>
      <c r="I50" s="87"/>
      <c r="J50" s="87"/>
      <c r="K50" s="87"/>
    </row>
    <row r="51" spans="2:11" ht="18">
      <c r="B51" s="87"/>
      <c r="C51" s="87"/>
      <c r="D51" s="87"/>
      <c r="E51" s="87"/>
      <c r="F51" s="87"/>
      <c r="G51" s="87"/>
      <c r="H51" s="87"/>
      <c r="I51" s="87"/>
      <c r="J51" s="87"/>
      <c r="K51" s="87"/>
    </row>
    <row r="52" spans="2:11" ht="18">
      <c r="B52" s="87"/>
      <c r="C52" s="87"/>
      <c r="D52" s="87"/>
      <c r="E52" s="87"/>
      <c r="F52" s="87"/>
      <c r="G52" s="87"/>
      <c r="H52" s="87"/>
      <c r="I52" s="87"/>
      <c r="J52" s="87"/>
      <c r="K52" s="87"/>
    </row>
    <row r="53" spans="2:11" ht="18">
      <c r="B53" s="87"/>
      <c r="C53" s="87"/>
      <c r="D53" s="87"/>
      <c r="E53" s="87"/>
      <c r="F53" s="87"/>
      <c r="G53" s="87"/>
      <c r="H53" s="87"/>
      <c r="I53" s="87"/>
      <c r="J53" s="87"/>
      <c r="K53" s="87"/>
    </row>
    <row r="54" spans="2:11" ht="18">
      <c r="B54" s="87"/>
      <c r="C54" s="87"/>
      <c r="D54" s="87"/>
      <c r="E54" s="87"/>
      <c r="F54" s="87"/>
      <c r="G54" s="87"/>
      <c r="H54" s="87"/>
      <c r="I54" s="87"/>
      <c r="J54" s="87"/>
      <c r="K54" s="87"/>
    </row>
    <row r="55" spans="2:11" ht="18">
      <c r="B55" s="87"/>
      <c r="C55" s="87"/>
      <c r="D55" s="87"/>
      <c r="E55" s="87"/>
      <c r="F55" s="87"/>
      <c r="G55" s="87"/>
      <c r="H55" s="87"/>
      <c r="I55" s="87"/>
      <c r="J55" s="87"/>
      <c r="K55" s="87"/>
    </row>
    <row r="56" spans="2:11" ht="18">
      <c r="B56" s="87"/>
      <c r="C56" s="87"/>
      <c r="D56" s="87"/>
      <c r="E56" s="87"/>
      <c r="F56" s="87"/>
      <c r="G56" s="87"/>
      <c r="H56" s="87"/>
      <c r="I56" s="87"/>
      <c r="J56" s="87"/>
      <c r="K56" s="87"/>
    </row>
    <row r="57" spans="2:11" ht="18">
      <c r="B57" s="88"/>
      <c r="C57" s="87"/>
      <c r="D57" s="87"/>
      <c r="E57" s="87"/>
      <c r="F57" s="87"/>
      <c r="G57" s="87"/>
      <c r="H57" s="87"/>
      <c r="I57" s="87"/>
      <c r="J57" s="87"/>
      <c r="K57" s="87"/>
    </row>
    <row r="58" spans="2:11" ht="18">
      <c r="B58" s="88"/>
      <c r="C58" s="87"/>
      <c r="D58" s="87"/>
      <c r="E58" s="87"/>
      <c r="F58" s="87"/>
      <c r="G58" s="87"/>
      <c r="H58" s="87"/>
      <c r="I58" s="87"/>
      <c r="J58" s="87"/>
      <c r="K58" s="87"/>
    </row>
    <row r="59" spans="2:11" ht="18">
      <c r="B59" s="87"/>
      <c r="C59" s="90"/>
      <c r="D59" s="87"/>
      <c r="E59" s="87"/>
      <c r="F59" s="87"/>
      <c r="G59" s="87"/>
      <c r="H59" s="87"/>
      <c r="I59" s="87"/>
      <c r="J59" s="87"/>
      <c r="K59" s="87"/>
    </row>
    <row r="60" spans="2:11" ht="18">
      <c r="B60" s="87"/>
      <c r="C60" s="88"/>
      <c r="D60" s="87"/>
      <c r="E60" s="87"/>
      <c r="F60" s="87"/>
      <c r="G60" s="87"/>
      <c r="H60" s="87"/>
      <c r="I60" s="87"/>
      <c r="J60" s="87"/>
      <c r="K60" s="87"/>
    </row>
    <row r="61" spans="2:11" ht="18">
      <c r="B61" s="87"/>
      <c r="C61" s="87"/>
      <c r="D61" s="87"/>
      <c r="E61" s="87"/>
      <c r="F61" s="87"/>
      <c r="G61" s="87"/>
      <c r="H61" s="87"/>
      <c r="I61" s="87"/>
      <c r="J61" s="87"/>
      <c r="K61" s="87"/>
    </row>
    <row r="62" spans="2:11" ht="18">
      <c r="B62" s="87"/>
      <c r="C62" s="90"/>
      <c r="D62" s="87"/>
      <c r="E62" s="87"/>
      <c r="F62" s="87"/>
      <c r="G62" s="87"/>
      <c r="H62" s="87"/>
      <c r="I62" s="87"/>
      <c r="J62" s="87"/>
      <c r="K62" s="87"/>
    </row>
    <row r="63" spans="2:11" ht="18">
      <c r="B63" s="87"/>
      <c r="C63" s="88"/>
      <c r="D63" s="87"/>
      <c r="E63" s="87"/>
      <c r="F63" s="87"/>
      <c r="G63" s="87"/>
      <c r="H63" s="87"/>
      <c r="I63" s="87"/>
      <c r="J63" s="87"/>
      <c r="K63" s="87"/>
    </row>
    <row r="64" spans="2:11" ht="18">
      <c r="B64" s="87"/>
      <c r="C64" s="87"/>
      <c r="D64" s="87"/>
      <c r="E64" s="87"/>
      <c r="F64" s="87"/>
      <c r="G64" s="87"/>
      <c r="H64" s="87"/>
      <c r="I64" s="87"/>
      <c r="J64" s="87"/>
      <c r="K64" s="87"/>
    </row>
    <row r="65" spans="2:11" ht="18">
      <c r="B65" s="87"/>
      <c r="C65" s="90"/>
      <c r="D65" s="87"/>
      <c r="E65" s="87"/>
      <c r="F65" s="87"/>
      <c r="G65" s="87"/>
      <c r="H65" s="87"/>
      <c r="I65" s="87"/>
      <c r="J65" s="87"/>
      <c r="K65" s="87"/>
    </row>
    <row r="66" spans="2:11" ht="18">
      <c r="B66" s="87"/>
      <c r="C66" s="87"/>
      <c r="D66" s="87"/>
      <c r="E66" s="87"/>
      <c r="F66" s="87"/>
      <c r="G66" s="87"/>
      <c r="H66" s="87"/>
      <c r="I66" s="87"/>
      <c r="J66" s="87"/>
      <c r="K66" s="87"/>
    </row>
    <row r="67" spans="2:11" ht="18">
      <c r="B67" s="87"/>
      <c r="C67" s="87"/>
      <c r="D67" s="87"/>
      <c r="E67" s="87"/>
      <c r="F67" s="87"/>
      <c r="G67" s="87"/>
      <c r="H67" s="87"/>
      <c r="I67" s="87"/>
      <c r="J67" s="87"/>
      <c r="K67" s="87"/>
    </row>
    <row r="68" spans="2:11" ht="18">
      <c r="B68" s="87"/>
      <c r="C68" s="87"/>
      <c r="D68" s="87"/>
      <c r="E68" s="87"/>
      <c r="F68" s="87"/>
      <c r="G68" s="87"/>
      <c r="H68" s="87"/>
      <c r="I68" s="87"/>
      <c r="J68" s="87"/>
      <c r="K68" s="87"/>
    </row>
    <row r="69" spans="2:11" ht="18">
      <c r="B69" s="87"/>
      <c r="C69" s="87"/>
      <c r="D69" s="87"/>
      <c r="E69" s="87"/>
      <c r="F69" s="87"/>
      <c r="G69" s="87"/>
      <c r="H69" s="87"/>
      <c r="I69" s="87"/>
      <c r="J69" s="87"/>
      <c r="K69" s="87"/>
    </row>
    <row r="70" spans="2:11" ht="18">
      <c r="B70" s="89"/>
      <c r="C70" s="87"/>
      <c r="D70" s="87"/>
      <c r="E70" s="87"/>
      <c r="F70" s="87"/>
      <c r="G70" s="87"/>
      <c r="H70" s="87"/>
      <c r="I70" s="87"/>
      <c r="J70" s="87"/>
      <c r="K70" s="87"/>
    </row>
    <row r="71" spans="2:11" ht="18">
      <c r="B71" s="87"/>
      <c r="C71" s="87"/>
      <c r="D71" s="87"/>
      <c r="E71" s="87"/>
      <c r="F71" s="87"/>
      <c r="G71" s="87"/>
      <c r="H71" s="87"/>
      <c r="I71" s="87"/>
      <c r="J71" s="87"/>
      <c r="K71" s="87"/>
    </row>
    <row r="72" spans="2:11" ht="18">
      <c r="B72" s="87"/>
      <c r="C72" s="87"/>
      <c r="D72" s="87"/>
      <c r="E72" s="87"/>
      <c r="F72" s="87"/>
      <c r="G72" s="87"/>
      <c r="H72" s="87"/>
      <c r="I72" s="87"/>
      <c r="J72" s="87"/>
      <c r="K72" s="87"/>
    </row>
    <row r="73" spans="2:11" ht="18">
      <c r="B73" s="87"/>
      <c r="C73" s="87"/>
      <c r="D73" s="87"/>
      <c r="E73" s="87"/>
      <c r="F73" s="87"/>
      <c r="G73" s="87"/>
      <c r="H73" s="87"/>
      <c r="I73" s="87"/>
      <c r="J73" s="87"/>
      <c r="K73" s="87"/>
    </row>
    <row r="74" spans="2:11" ht="18">
      <c r="B74" s="87"/>
      <c r="C74" s="87"/>
      <c r="D74" s="87"/>
      <c r="E74" s="87"/>
      <c r="F74" s="87"/>
      <c r="G74" s="87"/>
      <c r="H74" s="87"/>
      <c r="I74" s="87"/>
      <c r="J74" s="87"/>
      <c r="K74" s="87"/>
    </row>
    <row r="75" spans="2:11" ht="18">
      <c r="B75" s="87"/>
      <c r="C75" s="87"/>
      <c r="D75" s="87"/>
      <c r="E75" s="87"/>
      <c r="F75" s="87"/>
      <c r="G75" s="87"/>
      <c r="H75" s="87"/>
      <c r="I75" s="87"/>
      <c r="J75" s="87"/>
      <c r="K75" s="87"/>
    </row>
    <row r="76" spans="2:11" ht="18">
      <c r="B76" s="87"/>
      <c r="C76" s="87"/>
      <c r="D76" s="87"/>
      <c r="E76" s="87"/>
      <c r="F76" s="87"/>
      <c r="G76" s="87"/>
      <c r="H76" s="87"/>
      <c r="I76" s="87"/>
      <c r="J76" s="87"/>
      <c r="K76" s="87"/>
    </row>
    <row r="77" spans="2:11" ht="18">
      <c r="B77" s="87"/>
      <c r="C77" s="87"/>
      <c r="D77" s="87"/>
      <c r="E77" s="87"/>
      <c r="F77" s="87"/>
      <c r="G77" s="87"/>
      <c r="H77" s="87"/>
      <c r="I77" s="87"/>
      <c r="J77" s="87"/>
      <c r="K77" s="87"/>
    </row>
    <row r="78" spans="2:11" ht="18">
      <c r="B78" s="87"/>
      <c r="C78" s="87"/>
      <c r="D78" s="87"/>
      <c r="E78" s="87"/>
      <c r="F78" s="87"/>
      <c r="G78" s="87"/>
      <c r="H78" s="87"/>
      <c r="I78" s="87"/>
      <c r="J78" s="87"/>
      <c r="K78" s="87"/>
    </row>
    <row r="79" spans="2:11" ht="18">
      <c r="B79" s="87"/>
      <c r="C79" s="87"/>
      <c r="D79" s="87"/>
      <c r="E79" s="87"/>
      <c r="F79" s="87"/>
      <c r="G79" s="87"/>
      <c r="H79" s="87"/>
      <c r="I79" s="87"/>
      <c r="J79" s="87"/>
      <c r="K79" s="87"/>
    </row>
    <row r="80" spans="2:11" ht="18">
      <c r="B80" s="87"/>
      <c r="C80" s="87"/>
      <c r="D80" s="87"/>
      <c r="E80" s="87"/>
      <c r="F80" s="87"/>
      <c r="G80" s="87"/>
      <c r="H80" s="87"/>
      <c r="I80" s="87"/>
      <c r="J80" s="87"/>
      <c r="K80" s="87"/>
    </row>
    <row r="81" spans="2:11" ht="18">
      <c r="B81" s="87"/>
      <c r="C81" s="87"/>
      <c r="D81" s="87"/>
      <c r="E81" s="87"/>
      <c r="F81" s="87"/>
      <c r="G81" s="87"/>
      <c r="H81" s="87"/>
      <c r="I81" s="87"/>
      <c r="J81" s="87"/>
      <c r="K81" s="87"/>
    </row>
    <row r="82" spans="2:11" ht="18">
      <c r="B82" s="87"/>
      <c r="C82" s="87"/>
      <c r="D82" s="87"/>
      <c r="E82" s="87"/>
      <c r="F82" s="87"/>
      <c r="G82" s="87"/>
      <c r="H82" s="87"/>
      <c r="I82" s="87"/>
      <c r="J82" s="87"/>
      <c r="K82" s="87"/>
    </row>
    <row r="83" spans="2:11" ht="18">
      <c r="B83" s="87"/>
      <c r="C83" s="87"/>
      <c r="D83" s="87"/>
      <c r="E83" s="87"/>
      <c r="F83" s="87"/>
      <c r="G83" s="87"/>
      <c r="H83" s="87"/>
      <c r="I83" s="87"/>
      <c r="J83" s="87"/>
      <c r="K83" s="87"/>
    </row>
    <row r="84" spans="2:11" ht="18">
      <c r="B84" s="87"/>
      <c r="C84" s="87"/>
      <c r="D84" s="87"/>
      <c r="E84" s="87"/>
      <c r="F84" s="87"/>
      <c r="G84" s="87"/>
      <c r="H84" s="87"/>
      <c r="I84" s="87"/>
      <c r="J84" s="87"/>
      <c r="K84" s="87"/>
    </row>
    <row r="85" spans="2:11" ht="18">
      <c r="B85" s="87"/>
      <c r="C85" s="87"/>
      <c r="D85" s="87"/>
      <c r="E85" s="87"/>
      <c r="F85" s="87"/>
      <c r="G85" s="87"/>
      <c r="H85" s="87"/>
      <c r="I85" s="87"/>
      <c r="J85" s="87"/>
      <c r="K85" s="87"/>
    </row>
    <row r="86" spans="2:11" ht="18">
      <c r="B86" s="87"/>
      <c r="C86" s="87"/>
      <c r="D86" s="87"/>
      <c r="E86" s="87"/>
      <c r="F86" s="87"/>
      <c r="G86" s="87"/>
      <c r="H86" s="87"/>
      <c r="I86" s="87"/>
      <c r="J86" s="87"/>
      <c r="K86" s="87"/>
    </row>
    <row r="87" spans="2:11" ht="18">
      <c r="B87" s="87"/>
      <c r="C87" s="87"/>
      <c r="D87" s="87"/>
      <c r="E87" s="87"/>
      <c r="F87" s="87"/>
      <c r="G87" s="87"/>
      <c r="H87" s="87"/>
      <c r="I87" s="87"/>
      <c r="J87" s="87"/>
      <c r="K87" s="87"/>
    </row>
    <row r="88" spans="2:11" ht="18">
      <c r="B88" s="87"/>
      <c r="C88" s="87"/>
      <c r="D88" s="87"/>
      <c r="E88" s="87"/>
      <c r="F88" s="87"/>
      <c r="G88" s="87"/>
      <c r="H88" s="87"/>
      <c r="I88" s="87"/>
      <c r="J88" s="87"/>
      <c r="K88" s="87"/>
    </row>
    <row r="89" spans="2:11" ht="18">
      <c r="B89" s="87"/>
      <c r="C89" s="87"/>
      <c r="D89" s="87"/>
      <c r="E89" s="87"/>
      <c r="F89" s="87"/>
      <c r="G89" s="87"/>
      <c r="H89" s="87"/>
      <c r="I89" s="87"/>
      <c r="J89" s="87"/>
      <c r="K89" s="87"/>
    </row>
    <row r="90" spans="2:11" ht="18">
      <c r="B90" s="87"/>
      <c r="C90" s="87"/>
      <c r="D90" s="87"/>
      <c r="E90" s="87"/>
      <c r="F90" s="87"/>
      <c r="G90" s="87"/>
      <c r="H90" s="87"/>
      <c r="I90" s="87"/>
      <c r="J90" s="87"/>
      <c r="K90" s="87"/>
    </row>
    <row r="91" spans="2:11" ht="18">
      <c r="B91" s="87"/>
      <c r="C91" s="87"/>
      <c r="D91" s="87"/>
      <c r="E91" s="87"/>
      <c r="F91" s="87"/>
      <c r="G91" s="87"/>
      <c r="H91" s="87"/>
      <c r="I91" s="87"/>
      <c r="J91" s="87"/>
      <c r="K91" s="87"/>
    </row>
    <row r="92" spans="2:11" ht="18">
      <c r="B92" s="87"/>
      <c r="C92" s="87"/>
      <c r="D92" s="87"/>
      <c r="E92" s="87"/>
      <c r="F92" s="87"/>
      <c r="G92" s="87"/>
      <c r="H92" s="87"/>
      <c r="I92" s="87"/>
      <c r="J92" s="87"/>
      <c r="K92" s="87"/>
    </row>
    <row r="93" spans="2:11" ht="18">
      <c r="B93" s="87"/>
      <c r="C93" s="87"/>
      <c r="D93" s="87"/>
      <c r="E93" s="87"/>
      <c r="F93" s="87"/>
      <c r="G93" s="87"/>
      <c r="H93" s="87"/>
      <c r="I93" s="87"/>
      <c r="J93" s="87"/>
      <c r="K93" s="87"/>
    </row>
    <row r="94" spans="2:11" ht="18">
      <c r="B94" s="87"/>
      <c r="C94" s="87"/>
      <c r="D94" s="87"/>
      <c r="E94" s="87"/>
      <c r="F94" s="87"/>
      <c r="G94" s="87"/>
      <c r="H94" s="87"/>
      <c r="I94" s="87"/>
      <c r="J94" s="87"/>
      <c r="K94" s="87"/>
    </row>
    <row r="95" spans="2:11" ht="18">
      <c r="B95" s="87"/>
      <c r="C95" s="87"/>
      <c r="D95" s="87"/>
      <c r="E95" s="87"/>
      <c r="F95" s="87"/>
      <c r="G95" s="87"/>
      <c r="H95" s="87"/>
      <c r="I95" s="87"/>
      <c r="J95" s="87"/>
      <c r="K95" s="87"/>
    </row>
    <row r="96" spans="2:11" ht="18">
      <c r="B96" s="87"/>
      <c r="C96" s="87"/>
      <c r="D96" s="87"/>
      <c r="E96" s="87"/>
      <c r="F96" s="87"/>
      <c r="G96" s="87"/>
      <c r="H96" s="87"/>
      <c r="I96" s="87"/>
      <c r="J96" s="87"/>
      <c r="K96" s="87"/>
    </row>
    <row r="97" spans="2:11" ht="18">
      <c r="B97" s="87"/>
      <c r="C97" s="87"/>
      <c r="D97" s="87"/>
      <c r="E97" s="87"/>
      <c r="F97" s="87"/>
      <c r="G97" s="87"/>
      <c r="H97" s="87"/>
      <c r="I97" s="87"/>
      <c r="J97" s="87"/>
      <c r="K97" s="87"/>
    </row>
    <row r="98" spans="2:11" ht="18">
      <c r="B98" s="87"/>
      <c r="C98" s="87"/>
      <c r="D98" s="87"/>
      <c r="E98" s="87"/>
      <c r="F98" s="87"/>
      <c r="G98" s="87"/>
      <c r="H98" s="87"/>
      <c r="I98" s="87"/>
      <c r="J98" s="87"/>
      <c r="K98" s="87"/>
    </row>
    <row r="99" spans="2:11" ht="18">
      <c r="B99" s="87"/>
      <c r="C99" s="87"/>
      <c r="D99" s="87"/>
      <c r="E99" s="87"/>
      <c r="F99" s="87"/>
      <c r="G99" s="87"/>
      <c r="H99" s="87"/>
      <c r="I99" s="87"/>
      <c r="J99" s="87"/>
      <c r="K99" s="87"/>
    </row>
    <row r="100" spans="2:11" ht="18">
      <c r="B100" s="87"/>
      <c r="C100" s="87"/>
      <c r="D100" s="87"/>
      <c r="E100" s="87"/>
      <c r="F100" s="87"/>
      <c r="G100" s="87"/>
      <c r="H100" s="87"/>
      <c r="I100" s="87"/>
      <c r="J100" s="87"/>
      <c r="K100" s="87"/>
    </row>
    <row r="101" spans="2:11" ht="18">
      <c r="B101" s="87"/>
      <c r="C101" s="87"/>
      <c r="D101" s="87"/>
      <c r="E101" s="87"/>
      <c r="F101" s="87"/>
      <c r="G101" s="87"/>
      <c r="H101" s="87"/>
      <c r="I101" s="87"/>
      <c r="J101" s="87"/>
      <c r="K101" s="87"/>
    </row>
    <row r="102" spans="2:11" ht="18">
      <c r="B102" s="87"/>
      <c r="C102" s="87"/>
      <c r="D102" s="87"/>
      <c r="E102" s="87"/>
      <c r="F102" s="87"/>
      <c r="G102" s="87"/>
      <c r="H102" s="87"/>
      <c r="I102" s="87"/>
      <c r="J102" s="87"/>
      <c r="K102" s="87"/>
    </row>
    <row r="103" spans="2:11" ht="18">
      <c r="B103" s="87"/>
      <c r="C103" s="87"/>
      <c r="D103" s="87"/>
      <c r="E103" s="87"/>
      <c r="F103" s="87"/>
      <c r="G103" s="87"/>
      <c r="H103" s="87"/>
      <c r="I103" s="87"/>
      <c r="J103" s="87"/>
      <c r="K103" s="87"/>
    </row>
    <row r="104" spans="2:11" ht="18">
      <c r="B104" s="87"/>
      <c r="C104" s="87"/>
      <c r="D104" s="87"/>
      <c r="E104" s="87"/>
      <c r="F104" s="87"/>
      <c r="G104" s="87"/>
      <c r="H104" s="87"/>
      <c r="I104" s="87"/>
      <c r="J104" s="87"/>
      <c r="K104" s="87"/>
    </row>
    <row r="105" spans="2:11" ht="18">
      <c r="B105" s="87"/>
      <c r="C105" s="87"/>
      <c r="D105" s="87"/>
      <c r="E105" s="87"/>
      <c r="F105" s="87"/>
      <c r="G105" s="87"/>
      <c r="H105" s="87"/>
      <c r="I105" s="87"/>
      <c r="J105" s="87"/>
      <c r="K105" s="87"/>
    </row>
    <row r="106" spans="2:11" ht="18">
      <c r="B106" s="87"/>
      <c r="C106" s="87"/>
      <c r="D106" s="87"/>
      <c r="E106" s="87"/>
      <c r="F106" s="87"/>
      <c r="G106" s="87"/>
      <c r="H106" s="87"/>
      <c r="I106" s="87"/>
      <c r="J106" s="87"/>
      <c r="K106" s="87"/>
    </row>
    <row r="107" spans="2:11" ht="18">
      <c r="B107" s="87"/>
      <c r="C107" s="87"/>
      <c r="D107" s="87"/>
      <c r="E107" s="87"/>
      <c r="F107" s="87"/>
      <c r="G107" s="87"/>
      <c r="H107" s="87"/>
      <c r="I107" s="87"/>
      <c r="J107" s="87"/>
      <c r="K107" s="87"/>
    </row>
    <row r="108" spans="2:11" ht="18">
      <c r="B108" s="87"/>
      <c r="C108" s="87"/>
      <c r="D108" s="87"/>
      <c r="E108" s="87"/>
      <c r="F108" s="87"/>
      <c r="G108" s="87"/>
      <c r="H108" s="87"/>
      <c r="I108" s="87"/>
      <c r="J108" s="87"/>
      <c r="K108" s="87"/>
    </row>
    <row r="109" spans="2:11" ht="18">
      <c r="B109" s="87"/>
      <c r="C109" s="87"/>
      <c r="D109" s="87"/>
      <c r="E109" s="87"/>
      <c r="F109" s="87"/>
      <c r="G109" s="87"/>
      <c r="H109" s="87"/>
      <c r="I109" s="87"/>
      <c r="J109" s="87"/>
      <c r="K109" s="87"/>
    </row>
    <row r="110" spans="2:11" ht="18">
      <c r="B110" s="87"/>
      <c r="C110" s="87"/>
      <c r="D110" s="87"/>
      <c r="E110" s="87"/>
      <c r="F110" s="87"/>
      <c r="G110" s="87"/>
      <c r="H110" s="87"/>
      <c r="I110" s="87"/>
      <c r="J110" s="87"/>
      <c r="K110" s="87"/>
    </row>
    <row r="111" spans="2:11" ht="18">
      <c r="B111" s="87"/>
      <c r="C111" s="87"/>
      <c r="D111" s="87"/>
      <c r="E111" s="87"/>
      <c r="F111" s="87"/>
      <c r="G111" s="87"/>
      <c r="H111" s="87"/>
      <c r="I111" s="87"/>
      <c r="J111" s="87"/>
      <c r="K111" s="87"/>
    </row>
    <row r="112" spans="2:11" ht="18">
      <c r="B112" s="87"/>
      <c r="C112" s="87"/>
      <c r="D112" s="87"/>
      <c r="E112" s="87"/>
      <c r="F112" s="87"/>
      <c r="G112" s="87"/>
      <c r="H112" s="87"/>
      <c r="I112" s="87"/>
      <c r="J112" s="87"/>
      <c r="K112" s="87"/>
    </row>
    <row r="113" spans="2:11" ht="18">
      <c r="B113" s="87"/>
      <c r="C113" s="87"/>
      <c r="D113" s="87"/>
      <c r="E113" s="87"/>
      <c r="F113" s="87"/>
      <c r="G113" s="87"/>
      <c r="H113" s="87"/>
      <c r="I113" s="87"/>
      <c r="J113" s="87"/>
      <c r="K113" s="87"/>
    </row>
    <row r="114" spans="2:11" ht="18">
      <c r="B114" s="87"/>
      <c r="C114" s="87"/>
      <c r="D114" s="87"/>
      <c r="E114" s="87"/>
      <c r="F114" s="87"/>
      <c r="G114" s="87"/>
      <c r="H114" s="87"/>
      <c r="I114" s="87"/>
      <c r="J114" s="87"/>
      <c r="K114" s="87"/>
    </row>
    <row r="115" spans="2:11" ht="18">
      <c r="B115" s="87"/>
      <c r="C115" s="87"/>
      <c r="D115" s="87"/>
      <c r="E115" s="87"/>
      <c r="F115" s="87"/>
      <c r="G115" s="87"/>
      <c r="H115" s="87"/>
      <c r="I115" s="87"/>
      <c r="J115" s="87"/>
      <c r="K115" s="87"/>
    </row>
    <row r="116" spans="2:11" ht="18">
      <c r="B116" s="87"/>
      <c r="C116" s="87"/>
      <c r="D116" s="87"/>
      <c r="E116" s="87"/>
      <c r="F116" s="87"/>
      <c r="G116" s="87"/>
      <c r="H116" s="87"/>
      <c r="I116" s="87"/>
      <c r="J116" s="87"/>
      <c r="K116" s="87"/>
    </row>
    <row r="117" spans="2:11" ht="18">
      <c r="B117" s="87"/>
      <c r="C117" s="87"/>
      <c r="D117" s="87"/>
      <c r="E117" s="87"/>
      <c r="F117" s="87"/>
      <c r="G117" s="87"/>
      <c r="H117" s="87"/>
      <c r="I117" s="87"/>
      <c r="J117" s="87"/>
      <c r="K117" s="87"/>
    </row>
    <row r="118" spans="2:11" ht="18">
      <c r="B118" s="87"/>
      <c r="C118" s="87"/>
      <c r="D118" s="87"/>
      <c r="E118" s="87"/>
      <c r="F118" s="87"/>
      <c r="G118" s="87"/>
      <c r="H118" s="87"/>
      <c r="I118" s="87"/>
      <c r="J118" s="87"/>
      <c r="K118" s="87"/>
    </row>
    <row r="119" spans="2:11" ht="18">
      <c r="B119" s="87"/>
      <c r="C119" s="87"/>
      <c r="D119" s="87"/>
      <c r="E119" s="87"/>
      <c r="F119" s="87"/>
      <c r="G119" s="87"/>
      <c r="H119" s="87"/>
      <c r="I119" s="87"/>
      <c r="J119" s="87"/>
      <c r="K119" s="87"/>
    </row>
    <row r="120" spans="2:11" ht="18">
      <c r="B120" s="87"/>
      <c r="C120" s="87"/>
      <c r="D120" s="87"/>
      <c r="E120" s="87"/>
      <c r="F120" s="87"/>
      <c r="G120" s="87"/>
      <c r="H120" s="87"/>
      <c r="I120" s="87"/>
      <c r="J120" s="87"/>
      <c r="K120" s="87"/>
    </row>
    <row r="121" spans="2:11" ht="18">
      <c r="B121" s="87"/>
      <c r="C121" s="87"/>
      <c r="D121" s="87"/>
      <c r="E121" s="87"/>
      <c r="F121" s="87"/>
      <c r="G121" s="87"/>
      <c r="H121" s="87"/>
      <c r="I121" s="87"/>
      <c r="J121" s="87"/>
      <c r="K121" s="87"/>
    </row>
    <row r="122" spans="2:11" ht="18">
      <c r="B122" s="87"/>
      <c r="C122" s="87"/>
      <c r="D122" s="87"/>
      <c r="E122" s="87"/>
      <c r="F122" s="87"/>
      <c r="G122" s="87"/>
      <c r="H122" s="87"/>
      <c r="I122" s="87"/>
      <c r="J122" s="87"/>
      <c r="K122" s="87"/>
    </row>
    <row r="123" spans="2:11" ht="18">
      <c r="B123" s="87"/>
      <c r="C123" s="87"/>
      <c r="D123" s="87"/>
      <c r="E123" s="87"/>
      <c r="F123" s="87"/>
      <c r="G123" s="87"/>
      <c r="H123" s="87"/>
      <c r="I123" s="87"/>
      <c r="J123" s="87"/>
      <c r="K123" s="87"/>
    </row>
    <row r="124" spans="2:11" ht="18">
      <c r="B124" s="87"/>
      <c r="C124" s="87"/>
      <c r="D124" s="87"/>
      <c r="E124" s="87"/>
      <c r="F124" s="87"/>
      <c r="G124" s="87"/>
      <c r="H124" s="87"/>
      <c r="I124" s="87"/>
      <c r="J124" s="87"/>
      <c r="K124" s="87"/>
    </row>
    <row r="125" spans="2:11" ht="18">
      <c r="B125" s="87"/>
      <c r="C125" s="87"/>
      <c r="D125" s="87"/>
      <c r="E125" s="87"/>
      <c r="F125" s="87"/>
      <c r="G125" s="87"/>
      <c r="H125" s="87"/>
      <c r="I125" s="87"/>
      <c r="J125" s="87"/>
      <c r="K125" s="87"/>
    </row>
    <row r="126" spans="2:11" ht="18">
      <c r="B126" s="87"/>
      <c r="C126" s="87"/>
      <c r="D126" s="87"/>
      <c r="E126" s="87"/>
      <c r="F126" s="87"/>
      <c r="G126" s="87"/>
      <c r="H126" s="87"/>
      <c r="I126" s="87"/>
      <c r="J126" s="87"/>
      <c r="K126" s="87"/>
    </row>
    <row r="127" spans="2:11" ht="18">
      <c r="B127" s="87"/>
      <c r="C127" s="87"/>
      <c r="D127" s="87"/>
      <c r="E127" s="87"/>
      <c r="F127" s="87"/>
      <c r="G127" s="87"/>
      <c r="H127" s="87"/>
      <c r="I127" s="87"/>
      <c r="J127" s="87"/>
      <c r="K127" s="87"/>
    </row>
    <row r="128" spans="2:11" ht="18">
      <c r="B128" s="87"/>
      <c r="C128" s="87"/>
      <c r="D128" s="87"/>
      <c r="E128" s="87"/>
      <c r="F128" s="87"/>
      <c r="G128" s="87"/>
      <c r="H128" s="87"/>
      <c r="I128" s="87"/>
      <c r="J128" s="87"/>
      <c r="K128" s="87"/>
    </row>
    <row r="129" spans="2:11" ht="18">
      <c r="B129" s="87"/>
      <c r="C129" s="87"/>
      <c r="D129" s="87"/>
      <c r="E129" s="87"/>
      <c r="F129" s="87"/>
      <c r="G129" s="87"/>
      <c r="H129" s="87"/>
      <c r="I129" s="87"/>
      <c r="J129" s="87"/>
      <c r="K129" s="87"/>
    </row>
    <row r="130" spans="2:11" ht="18">
      <c r="B130" s="87"/>
      <c r="C130" s="87"/>
      <c r="D130" s="87"/>
      <c r="E130" s="87"/>
      <c r="F130" s="87"/>
      <c r="G130" s="87"/>
      <c r="H130" s="87"/>
      <c r="I130" s="87"/>
      <c r="J130" s="87"/>
      <c r="K130" s="87"/>
    </row>
    <row r="131" spans="2:11" ht="18">
      <c r="B131" s="87"/>
      <c r="C131" s="87"/>
      <c r="D131" s="87"/>
      <c r="E131" s="87"/>
      <c r="F131" s="87"/>
      <c r="G131" s="87"/>
      <c r="H131" s="87"/>
      <c r="I131" s="87"/>
      <c r="J131" s="87"/>
      <c r="K131" s="87"/>
    </row>
    <row r="132" spans="2:11" ht="18">
      <c r="B132" s="87"/>
      <c r="C132" s="87"/>
      <c r="D132" s="87"/>
      <c r="E132" s="87"/>
      <c r="F132" s="87"/>
      <c r="G132" s="87"/>
      <c r="H132" s="87"/>
      <c r="I132" s="87"/>
      <c r="J132" s="87"/>
      <c r="K132" s="87"/>
    </row>
    <row r="133" spans="2:11" ht="18">
      <c r="B133" s="87"/>
      <c r="C133" s="87"/>
      <c r="D133" s="87"/>
      <c r="E133" s="87"/>
      <c r="F133" s="87"/>
      <c r="G133" s="87"/>
      <c r="H133" s="87"/>
      <c r="I133" s="87"/>
      <c r="J133" s="87"/>
      <c r="K133" s="87"/>
    </row>
    <row r="134" spans="2:11" ht="18">
      <c r="B134" s="87"/>
      <c r="C134" s="87"/>
      <c r="D134" s="87"/>
      <c r="E134" s="87"/>
      <c r="F134" s="87"/>
      <c r="G134" s="87"/>
      <c r="H134" s="87"/>
      <c r="I134" s="87"/>
      <c r="J134" s="87"/>
      <c r="K134" s="87"/>
    </row>
    <row r="135" spans="2:11" ht="18">
      <c r="B135" s="87"/>
      <c r="C135" s="87"/>
      <c r="D135" s="87"/>
      <c r="E135" s="87"/>
      <c r="F135" s="87"/>
      <c r="G135" s="87"/>
      <c r="H135" s="87"/>
      <c r="I135" s="87"/>
      <c r="J135" s="87"/>
      <c r="K135" s="87"/>
    </row>
    <row r="136" spans="2:11" ht="18">
      <c r="B136" s="87"/>
      <c r="C136" s="87"/>
      <c r="D136" s="87"/>
      <c r="E136" s="87"/>
      <c r="F136" s="87"/>
      <c r="G136" s="87"/>
      <c r="H136" s="87"/>
      <c r="I136" s="87"/>
      <c r="J136" s="87"/>
      <c r="K136" s="87"/>
    </row>
    <row r="137" spans="2:11" ht="18">
      <c r="B137" s="87"/>
      <c r="C137" s="87"/>
      <c r="D137" s="87"/>
      <c r="E137" s="87"/>
      <c r="F137" s="87"/>
      <c r="G137" s="87"/>
      <c r="H137" s="87"/>
      <c r="I137" s="87"/>
      <c r="J137" s="87"/>
      <c r="K137" s="87"/>
    </row>
    <row r="138" spans="2:11" ht="18">
      <c r="B138" s="87"/>
      <c r="C138" s="87"/>
      <c r="D138" s="87"/>
      <c r="E138" s="87"/>
      <c r="F138" s="87"/>
      <c r="G138" s="87"/>
      <c r="H138" s="87"/>
      <c r="I138" s="87"/>
      <c r="J138" s="87"/>
      <c r="K138" s="87"/>
    </row>
    <row r="139" spans="2:11" ht="18">
      <c r="B139" s="87"/>
      <c r="C139" s="87"/>
      <c r="D139" s="87"/>
      <c r="E139" s="87"/>
      <c r="F139" s="87"/>
      <c r="G139" s="87"/>
      <c r="H139" s="87"/>
      <c r="I139" s="87"/>
      <c r="J139" s="87"/>
      <c r="K139" s="87"/>
    </row>
    <row r="140" spans="2:11" ht="18">
      <c r="B140" s="87"/>
      <c r="C140" s="87"/>
      <c r="D140" s="87"/>
      <c r="E140" s="87"/>
      <c r="F140" s="87"/>
      <c r="G140" s="87"/>
      <c r="H140" s="87"/>
      <c r="I140" s="87"/>
      <c r="J140" s="87"/>
      <c r="K140" s="87"/>
    </row>
    <row r="141" spans="2:11" ht="18">
      <c r="B141" s="87"/>
      <c r="C141" s="87"/>
      <c r="D141" s="87"/>
      <c r="E141" s="87"/>
      <c r="F141" s="87"/>
      <c r="G141" s="87"/>
      <c r="H141" s="87"/>
      <c r="I141" s="87"/>
      <c r="J141" s="87"/>
      <c r="K141" s="87"/>
    </row>
    <row r="142" spans="2:11" ht="18">
      <c r="B142" s="87"/>
      <c r="C142" s="87"/>
      <c r="D142" s="87"/>
      <c r="E142" s="87"/>
      <c r="F142" s="87"/>
      <c r="G142" s="87"/>
      <c r="H142" s="87"/>
      <c r="I142" s="87"/>
      <c r="J142" s="87"/>
      <c r="K142" s="87"/>
    </row>
    <row r="143" spans="2:11" ht="18">
      <c r="B143" s="87"/>
      <c r="C143" s="87"/>
      <c r="D143" s="87"/>
      <c r="E143" s="87"/>
      <c r="F143" s="87"/>
      <c r="G143" s="87"/>
      <c r="H143" s="87"/>
      <c r="I143" s="87"/>
      <c r="J143" s="87"/>
      <c r="K143" s="87"/>
    </row>
    <row r="144" spans="2:11" ht="18">
      <c r="B144" s="87"/>
      <c r="C144" s="87"/>
      <c r="D144" s="87"/>
      <c r="E144" s="87"/>
      <c r="F144" s="87"/>
      <c r="G144" s="87"/>
      <c r="H144" s="87"/>
      <c r="I144" s="87"/>
      <c r="J144" s="87"/>
      <c r="K144" s="87"/>
    </row>
    <row r="145" spans="2:11" ht="18">
      <c r="B145" s="87"/>
      <c r="C145" s="87"/>
      <c r="D145" s="87"/>
      <c r="E145" s="87"/>
      <c r="F145" s="87"/>
      <c r="G145" s="87"/>
      <c r="H145" s="87"/>
      <c r="I145" s="87"/>
      <c r="J145" s="87"/>
      <c r="K145" s="87"/>
    </row>
    <row r="146" spans="2:11" ht="18">
      <c r="B146" s="87"/>
      <c r="C146" s="87"/>
      <c r="D146" s="87"/>
      <c r="E146" s="87"/>
      <c r="F146" s="87"/>
      <c r="G146" s="87"/>
      <c r="H146" s="87"/>
      <c r="I146" s="87"/>
      <c r="J146" s="87"/>
      <c r="K146" s="87"/>
    </row>
    <row r="147" spans="2:11" ht="18">
      <c r="B147" s="87"/>
      <c r="C147" s="87"/>
      <c r="D147" s="87"/>
      <c r="E147" s="87"/>
      <c r="F147" s="87"/>
      <c r="G147" s="87"/>
      <c r="H147" s="87"/>
      <c r="I147" s="87"/>
      <c r="J147" s="87"/>
      <c r="K147" s="87"/>
    </row>
    <row r="148" spans="2:11" ht="18">
      <c r="B148" s="87"/>
      <c r="C148" s="87"/>
      <c r="D148" s="87"/>
      <c r="E148" s="87"/>
      <c r="F148" s="87"/>
      <c r="G148" s="87"/>
      <c r="H148" s="87"/>
      <c r="I148" s="87"/>
      <c r="J148" s="87"/>
      <c r="K148" s="87"/>
    </row>
    <row r="149" spans="2:11" ht="18">
      <c r="B149" s="87"/>
      <c r="C149" s="87"/>
      <c r="D149" s="87"/>
      <c r="E149" s="87"/>
      <c r="F149" s="87"/>
      <c r="G149" s="87"/>
      <c r="H149" s="87"/>
      <c r="I149" s="87"/>
      <c r="J149" s="87"/>
      <c r="K149" s="87"/>
    </row>
    <row r="150" spans="2:11" ht="18">
      <c r="B150" s="87"/>
      <c r="C150" s="87"/>
      <c r="D150" s="87"/>
      <c r="E150" s="87"/>
      <c r="F150" s="87"/>
      <c r="G150" s="87"/>
      <c r="H150" s="87"/>
      <c r="I150" s="87"/>
      <c r="J150" s="87"/>
      <c r="K150" s="87"/>
    </row>
    <row r="151" spans="2:11" ht="18">
      <c r="B151" s="87"/>
      <c r="C151" s="87"/>
      <c r="D151" s="87"/>
      <c r="E151" s="87"/>
      <c r="F151" s="87"/>
      <c r="G151" s="87"/>
      <c r="H151" s="87"/>
      <c r="I151" s="87"/>
      <c r="J151" s="87"/>
      <c r="K151" s="87"/>
    </row>
    <row r="152" spans="2:11" ht="18">
      <c r="B152" s="87"/>
      <c r="C152" s="87"/>
      <c r="D152" s="87"/>
      <c r="E152" s="87"/>
      <c r="F152" s="87"/>
      <c r="G152" s="87"/>
      <c r="H152" s="87"/>
      <c r="I152" s="87"/>
      <c r="J152" s="87"/>
      <c r="K152" s="87"/>
    </row>
    <row r="153" spans="2:11" ht="18">
      <c r="B153" s="87"/>
      <c r="C153" s="87"/>
      <c r="D153" s="87"/>
      <c r="E153" s="87"/>
      <c r="F153" s="87"/>
      <c r="G153" s="87"/>
      <c r="H153" s="87"/>
      <c r="I153" s="87"/>
      <c r="J153" s="87"/>
      <c r="K153" s="87"/>
    </row>
    <row r="154" spans="2:11" ht="18">
      <c r="B154" s="87"/>
      <c r="C154" s="87"/>
      <c r="D154" s="87"/>
      <c r="E154" s="87"/>
      <c r="F154" s="87"/>
      <c r="G154" s="87"/>
      <c r="H154" s="87"/>
      <c r="I154" s="87"/>
      <c r="J154" s="87"/>
      <c r="K154" s="87"/>
    </row>
    <row r="155" spans="2:11" ht="18">
      <c r="B155" s="87"/>
      <c r="C155" s="87"/>
      <c r="D155" s="87"/>
      <c r="E155" s="87"/>
      <c r="F155" s="87"/>
      <c r="G155" s="87"/>
      <c r="H155" s="87"/>
      <c r="I155" s="87"/>
      <c r="J155" s="87"/>
      <c r="K155" s="87"/>
    </row>
    <row r="156" spans="2:11" ht="18">
      <c r="B156" s="87"/>
      <c r="C156" s="87"/>
      <c r="D156" s="87"/>
      <c r="E156" s="87"/>
      <c r="F156" s="87"/>
      <c r="G156" s="87"/>
      <c r="H156" s="87"/>
      <c r="I156" s="87"/>
      <c r="J156" s="87"/>
      <c r="K156" s="87"/>
    </row>
    <row r="157" spans="2:11" ht="18">
      <c r="B157" s="87"/>
      <c r="C157" s="87"/>
      <c r="D157" s="87"/>
      <c r="E157" s="87"/>
      <c r="F157" s="87"/>
      <c r="G157" s="87"/>
      <c r="H157" s="87"/>
      <c r="I157" s="87"/>
      <c r="J157" s="87"/>
      <c r="K157" s="87"/>
    </row>
    <row r="158" spans="2:11" ht="18">
      <c r="B158" s="87"/>
      <c r="C158" s="87"/>
      <c r="D158" s="87"/>
      <c r="E158" s="87"/>
      <c r="F158" s="87"/>
      <c r="G158" s="87"/>
      <c r="H158" s="87"/>
      <c r="I158" s="87"/>
      <c r="J158" s="87"/>
      <c r="K158" s="87"/>
    </row>
    <row r="159" spans="2:11" ht="18">
      <c r="B159" s="87"/>
      <c r="C159" s="87"/>
      <c r="D159" s="87"/>
      <c r="E159" s="87"/>
      <c r="F159" s="87"/>
      <c r="G159" s="87"/>
      <c r="H159" s="87"/>
      <c r="I159" s="87"/>
      <c r="J159" s="87"/>
      <c r="K159" s="87"/>
    </row>
    <row r="160" spans="2:11" ht="18">
      <c r="B160" s="87"/>
      <c r="C160" s="87"/>
      <c r="D160" s="87"/>
      <c r="E160" s="87"/>
      <c r="F160" s="87"/>
      <c r="G160" s="87"/>
      <c r="H160" s="87"/>
      <c r="I160" s="87"/>
      <c r="J160" s="87"/>
      <c r="K160" s="87"/>
    </row>
    <row r="161" spans="2:11" ht="18">
      <c r="B161" s="87"/>
      <c r="C161" s="87"/>
      <c r="D161" s="87"/>
      <c r="E161" s="87"/>
      <c r="F161" s="87"/>
      <c r="G161" s="87"/>
      <c r="H161" s="87"/>
      <c r="I161" s="87"/>
      <c r="J161" s="87"/>
      <c r="K161" s="87"/>
    </row>
    <row r="162" spans="2:11" ht="18">
      <c r="B162" s="87"/>
      <c r="C162" s="87"/>
      <c r="D162" s="87"/>
      <c r="E162" s="87"/>
      <c r="F162" s="87"/>
      <c r="G162" s="87"/>
      <c r="H162" s="87"/>
      <c r="I162" s="87"/>
      <c r="J162" s="87"/>
      <c r="K162" s="87"/>
    </row>
    <row r="163" spans="2:11" ht="18">
      <c r="B163" s="87"/>
      <c r="C163" s="87"/>
      <c r="D163" s="87"/>
      <c r="E163" s="87"/>
      <c r="F163" s="87"/>
      <c r="G163" s="87"/>
      <c r="H163" s="87"/>
      <c r="I163" s="87"/>
      <c r="J163" s="87"/>
      <c r="K163" s="87"/>
    </row>
    <row r="164" spans="2:11" ht="18">
      <c r="B164" s="87"/>
      <c r="C164" s="87"/>
      <c r="D164" s="87"/>
      <c r="E164" s="87"/>
      <c r="F164" s="87"/>
      <c r="G164" s="87"/>
      <c r="H164" s="87"/>
      <c r="I164" s="87"/>
      <c r="J164" s="87"/>
      <c r="K164" s="87"/>
    </row>
    <row r="165" spans="2:11" ht="18">
      <c r="B165" s="87"/>
      <c r="C165" s="87"/>
      <c r="D165" s="87"/>
      <c r="E165" s="87"/>
      <c r="F165" s="87"/>
      <c r="G165" s="87"/>
      <c r="H165" s="87"/>
      <c r="I165" s="87"/>
      <c r="J165" s="87"/>
      <c r="K165" s="87"/>
    </row>
    <row r="166" spans="2:11" ht="18">
      <c r="B166" s="87"/>
      <c r="C166" s="87"/>
      <c r="D166" s="87"/>
      <c r="E166" s="87"/>
      <c r="F166" s="87"/>
      <c r="G166" s="87"/>
      <c r="H166" s="87"/>
      <c r="I166" s="87"/>
      <c r="J166" s="87"/>
      <c r="K166" s="87"/>
    </row>
    <row r="167" spans="2:11" ht="18">
      <c r="B167" s="87"/>
      <c r="C167" s="87"/>
      <c r="D167" s="87"/>
      <c r="E167" s="87"/>
      <c r="F167" s="87"/>
      <c r="G167" s="87"/>
      <c r="H167" s="87"/>
      <c r="I167" s="87"/>
      <c r="J167" s="87"/>
      <c r="K167" s="87"/>
    </row>
    <row r="168" spans="2:11" ht="18">
      <c r="B168" s="87"/>
      <c r="C168" s="87"/>
      <c r="D168" s="87"/>
      <c r="E168" s="87"/>
      <c r="F168" s="87"/>
      <c r="G168" s="87"/>
      <c r="H168" s="87"/>
      <c r="I168" s="87"/>
      <c r="J168" s="87"/>
      <c r="K168" s="87"/>
    </row>
    <row r="169" spans="2:11" ht="18">
      <c r="B169" s="87"/>
      <c r="C169" s="87"/>
      <c r="D169" s="87"/>
      <c r="E169" s="87"/>
      <c r="F169" s="87"/>
      <c r="G169" s="87"/>
      <c r="H169" s="87"/>
      <c r="I169" s="87"/>
      <c r="J169" s="87"/>
      <c r="K169" s="87"/>
    </row>
    <row r="170" spans="2:11" ht="18">
      <c r="B170" s="87"/>
      <c r="C170" s="87"/>
      <c r="D170" s="87"/>
      <c r="E170" s="87"/>
      <c r="F170" s="87"/>
      <c r="G170" s="87"/>
      <c r="H170" s="87"/>
      <c r="I170" s="87"/>
      <c r="J170" s="87"/>
      <c r="K170" s="87"/>
    </row>
    <row r="171" spans="2:11" ht="18">
      <c r="B171" s="87"/>
      <c r="C171" s="87"/>
      <c r="D171" s="87"/>
      <c r="E171" s="87"/>
      <c r="F171" s="87"/>
      <c r="G171" s="87"/>
      <c r="H171" s="87"/>
      <c r="I171" s="87"/>
      <c r="J171" s="87"/>
      <c r="K171" s="87"/>
    </row>
    <row r="172" spans="2:11" ht="18">
      <c r="B172" s="87"/>
      <c r="C172" s="87"/>
      <c r="D172" s="87"/>
      <c r="E172" s="87"/>
      <c r="F172" s="87"/>
      <c r="G172" s="87"/>
      <c r="H172" s="87"/>
      <c r="I172" s="87"/>
      <c r="J172" s="87"/>
      <c r="K172" s="87"/>
    </row>
    <row r="173" spans="2:11" ht="18">
      <c r="B173" s="87"/>
      <c r="C173" s="87"/>
      <c r="D173" s="87"/>
      <c r="E173" s="87"/>
      <c r="F173" s="87"/>
      <c r="G173" s="87"/>
      <c r="H173" s="87"/>
      <c r="I173" s="87"/>
      <c r="J173" s="87"/>
      <c r="K173" s="87"/>
    </row>
    <row r="174" spans="2:11" ht="18">
      <c r="B174" s="87"/>
      <c r="C174" s="87"/>
      <c r="D174" s="87"/>
      <c r="E174" s="87"/>
      <c r="F174" s="87"/>
      <c r="G174" s="87"/>
      <c r="H174" s="87"/>
      <c r="I174" s="87"/>
      <c r="J174" s="87"/>
      <c r="K174" s="87"/>
    </row>
    <row r="175" spans="2:11" ht="18">
      <c r="B175" s="87"/>
      <c r="C175" s="87"/>
      <c r="D175" s="87"/>
      <c r="E175" s="87"/>
      <c r="F175" s="87"/>
      <c r="G175" s="87"/>
      <c r="H175" s="87"/>
      <c r="I175" s="87"/>
      <c r="J175" s="87"/>
      <c r="K175" s="87"/>
    </row>
    <row r="176" spans="2:11" ht="18">
      <c r="B176" s="87"/>
      <c r="C176" s="87"/>
      <c r="D176" s="87"/>
      <c r="E176" s="87"/>
      <c r="F176" s="87"/>
      <c r="G176" s="87"/>
      <c r="H176" s="87"/>
      <c r="I176" s="87"/>
      <c r="J176" s="87"/>
      <c r="K176" s="87"/>
    </row>
    <row r="177" spans="2:11" ht="18">
      <c r="B177" s="87"/>
      <c r="C177" s="87"/>
      <c r="D177" s="87"/>
      <c r="E177" s="87"/>
      <c r="F177" s="87"/>
      <c r="G177" s="87"/>
      <c r="H177" s="87"/>
      <c r="I177" s="87"/>
      <c r="J177" s="87"/>
      <c r="K177" s="87"/>
    </row>
    <row r="178" spans="2:11" ht="18">
      <c r="B178" s="87"/>
      <c r="C178" s="87"/>
      <c r="D178" s="87"/>
      <c r="E178" s="87"/>
      <c r="F178" s="87"/>
      <c r="G178" s="87"/>
      <c r="H178" s="87"/>
      <c r="I178" s="87"/>
      <c r="J178" s="87"/>
      <c r="K178" s="87"/>
    </row>
    <row r="179" spans="2:11" ht="18">
      <c r="B179" s="87"/>
      <c r="C179" s="87"/>
      <c r="D179" s="87"/>
      <c r="E179" s="87"/>
      <c r="F179" s="87"/>
      <c r="G179" s="87"/>
      <c r="H179" s="87"/>
      <c r="I179" s="87"/>
      <c r="J179" s="87"/>
      <c r="K179" s="87"/>
    </row>
    <row r="180" spans="2:11" ht="18">
      <c r="B180" s="87"/>
      <c r="C180" s="87"/>
      <c r="D180" s="87"/>
      <c r="E180" s="87"/>
      <c r="F180" s="87"/>
      <c r="G180" s="87"/>
      <c r="H180" s="87"/>
      <c r="I180" s="87"/>
      <c r="J180" s="87"/>
      <c r="K180" s="87"/>
    </row>
    <row r="181" spans="2:11" ht="18">
      <c r="B181" s="87"/>
      <c r="C181" s="87"/>
      <c r="D181" s="87"/>
      <c r="E181" s="87"/>
      <c r="F181" s="87"/>
      <c r="G181" s="87"/>
      <c r="H181" s="87"/>
      <c r="I181" s="87"/>
      <c r="J181" s="87"/>
      <c r="K181" s="87"/>
    </row>
    <row r="182" spans="2:11" ht="18">
      <c r="B182" s="87"/>
      <c r="C182" s="87"/>
      <c r="D182" s="87"/>
      <c r="E182" s="87"/>
      <c r="F182" s="87"/>
      <c r="G182" s="87"/>
      <c r="H182" s="87"/>
      <c r="I182" s="87"/>
      <c r="J182" s="87"/>
      <c r="K182" s="87"/>
    </row>
    <row r="183" spans="2:11" ht="18">
      <c r="B183" s="87"/>
      <c r="C183" s="87"/>
      <c r="D183" s="87"/>
      <c r="E183" s="87"/>
      <c r="F183" s="87"/>
      <c r="G183" s="87"/>
      <c r="H183" s="87"/>
      <c r="I183" s="87"/>
      <c r="J183" s="87"/>
      <c r="K183" s="87"/>
    </row>
    <row r="184" spans="2:11" ht="18">
      <c r="B184" s="87"/>
      <c r="C184" s="87"/>
      <c r="D184" s="87"/>
      <c r="E184" s="87"/>
      <c r="F184" s="87"/>
      <c r="G184" s="87"/>
      <c r="H184" s="87"/>
      <c r="I184" s="87"/>
      <c r="J184" s="87"/>
      <c r="K184" s="87"/>
    </row>
    <row r="185" spans="2:11" ht="18">
      <c r="B185" s="87"/>
      <c r="C185" s="87"/>
      <c r="D185" s="87"/>
      <c r="E185" s="87"/>
      <c r="F185" s="87"/>
      <c r="G185" s="87"/>
      <c r="H185" s="87"/>
      <c r="I185" s="87"/>
      <c r="J185" s="87"/>
      <c r="K185" s="87"/>
    </row>
    <row r="186" spans="2:11" ht="18">
      <c r="B186" s="87"/>
      <c r="C186" s="87"/>
      <c r="D186" s="87"/>
      <c r="E186" s="87"/>
      <c r="F186" s="87"/>
      <c r="G186" s="87"/>
      <c r="H186" s="87"/>
      <c r="I186" s="87"/>
      <c r="J186" s="87"/>
      <c r="K186" s="87"/>
    </row>
    <row r="187" spans="2:11" ht="18">
      <c r="B187" s="87"/>
      <c r="C187" s="87"/>
      <c r="D187" s="87"/>
      <c r="E187" s="87"/>
      <c r="F187" s="87"/>
      <c r="G187" s="87"/>
      <c r="H187" s="87"/>
      <c r="I187" s="87"/>
      <c r="J187" s="87"/>
      <c r="K187" s="87"/>
    </row>
    <row r="188" spans="2:11" ht="18">
      <c r="B188" s="87"/>
      <c r="C188" s="87"/>
      <c r="D188" s="87"/>
      <c r="E188" s="87"/>
      <c r="F188" s="87"/>
      <c r="G188" s="87"/>
      <c r="H188" s="87"/>
      <c r="I188" s="87"/>
      <c r="J188" s="87"/>
      <c r="K188" s="87"/>
    </row>
    <row r="189" spans="2:11" ht="18">
      <c r="B189" s="87"/>
      <c r="C189" s="87"/>
      <c r="D189" s="87"/>
      <c r="E189" s="87"/>
      <c r="F189" s="87"/>
      <c r="G189" s="87"/>
      <c r="H189" s="87"/>
      <c r="I189" s="87"/>
      <c r="J189" s="87"/>
      <c r="K189" s="87"/>
    </row>
    <row r="190" spans="2:11" ht="18">
      <c r="B190" s="87"/>
      <c r="C190" s="87"/>
      <c r="D190" s="87"/>
      <c r="E190" s="87"/>
      <c r="F190" s="87"/>
      <c r="G190" s="87"/>
      <c r="H190" s="87"/>
      <c r="I190" s="87"/>
      <c r="J190" s="87"/>
      <c r="K190" s="87"/>
    </row>
    <row r="191" spans="2:11" ht="18">
      <c r="B191" s="87"/>
      <c r="C191" s="87"/>
      <c r="D191" s="87"/>
      <c r="E191" s="87"/>
      <c r="F191" s="87"/>
      <c r="G191" s="87"/>
      <c r="H191" s="87"/>
      <c r="I191" s="87"/>
      <c r="J191" s="87"/>
      <c r="K191" s="87"/>
    </row>
    <row r="192" spans="2:11" ht="18">
      <c r="B192" s="87"/>
      <c r="C192" s="87"/>
      <c r="D192" s="87"/>
      <c r="E192" s="87"/>
      <c r="F192" s="87"/>
      <c r="G192" s="87"/>
      <c r="H192" s="87"/>
      <c r="I192" s="87"/>
      <c r="J192" s="87"/>
      <c r="K192" s="87"/>
    </row>
    <row r="193" spans="2:11" ht="18">
      <c r="B193" s="87"/>
      <c r="C193" s="87"/>
      <c r="D193" s="87"/>
      <c r="E193" s="87"/>
      <c r="F193" s="87"/>
      <c r="G193" s="87"/>
      <c r="H193" s="87"/>
      <c r="I193" s="87"/>
      <c r="J193" s="87"/>
      <c r="K193" s="87"/>
    </row>
    <row r="194" spans="2:11" ht="18">
      <c r="B194" s="87"/>
      <c r="C194" s="87"/>
      <c r="D194" s="87"/>
      <c r="E194" s="87"/>
      <c r="F194" s="87"/>
      <c r="G194" s="87"/>
      <c r="H194" s="87"/>
      <c r="I194" s="87"/>
      <c r="J194" s="87"/>
      <c r="K194" s="87"/>
    </row>
    <row r="195" spans="2:11" ht="18">
      <c r="B195" s="87"/>
      <c r="C195" s="87"/>
      <c r="D195" s="87"/>
      <c r="E195" s="87"/>
      <c r="F195" s="87"/>
      <c r="G195" s="87"/>
      <c r="H195" s="87"/>
      <c r="I195" s="87"/>
      <c r="J195" s="87"/>
      <c r="K195" s="87"/>
    </row>
    <row r="196" spans="2:11" ht="18">
      <c r="B196" s="87"/>
      <c r="C196" s="87"/>
      <c r="D196" s="87"/>
      <c r="E196" s="87"/>
      <c r="F196" s="87"/>
      <c r="G196" s="87"/>
      <c r="H196" s="87"/>
      <c r="I196" s="87"/>
      <c r="J196" s="87"/>
      <c r="K196" s="87"/>
    </row>
    <row r="197" spans="2:11" ht="18">
      <c r="B197" s="87"/>
      <c r="C197" s="87"/>
      <c r="D197" s="87"/>
      <c r="E197" s="87"/>
      <c r="F197" s="87"/>
      <c r="G197" s="87"/>
      <c r="H197" s="87"/>
      <c r="I197" s="87"/>
      <c r="J197" s="87"/>
      <c r="K197" s="87"/>
    </row>
    <row r="198" spans="2:11" ht="18">
      <c r="B198" s="87"/>
      <c r="C198" s="87"/>
      <c r="D198" s="87"/>
      <c r="E198" s="87"/>
      <c r="F198" s="87"/>
      <c r="G198" s="87"/>
      <c r="H198" s="87"/>
      <c r="I198" s="87"/>
      <c r="J198" s="87"/>
      <c r="K198" s="87"/>
    </row>
    <row r="199" spans="2:11" ht="18">
      <c r="B199" s="87"/>
      <c r="C199" s="87"/>
      <c r="D199" s="87"/>
      <c r="E199" s="87"/>
      <c r="F199" s="87"/>
      <c r="G199" s="87"/>
      <c r="H199" s="87"/>
      <c r="I199" s="87"/>
      <c r="J199" s="87"/>
      <c r="K199" s="87"/>
    </row>
    <row r="200" spans="2:11" ht="18">
      <c r="B200" s="87"/>
      <c r="C200" s="87"/>
      <c r="D200" s="87"/>
      <c r="E200" s="87"/>
      <c r="F200" s="87"/>
      <c r="G200" s="87"/>
      <c r="H200" s="87"/>
      <c r="I200" s="87"/>
      <c r="J200" s="87"/>
      <c r="K200" s="87"/>
    </row>
    <row r="201" spans="2:11" ht="18">
      <c r="B201" s="87"/>
      <c r="C201" s="87"/>
      <c r="D201" s="87"/>
      <c r="E201" s="87"/>
      <c r="F201" s="87"/>
      <c r="G201" s="87"/>
      <c r="H201" s="87"/>
      <c r="I201" s="87"/>
      <c r="J201" s="87"/>
      <c r="K201" s="87"/>
    </row>
    <row r="202" spans="2:11" ht="18">
      <c r="B202" s="87"/>
      <c r="C202" s="87"/>
      <c r="D202" s="87"/>
      <c r="E202" s="87"/>
      <c r="F202" s="87"/>
      <c r="G202" s="87"/>
      <c r="H202" s="87"/>
      <c r="I202" s="87"/>
      <c r="J202" s="87"/>
      <c r="K202" s="87"/>
    </row>
    <row r="203" spans="2:11" ht="18">
      <c r="B203" s="87"/>
      <c r="C203" s="87"/>
      <c r="D203" s="87"/>
      <c r="E203" s="87"/>
      <c r="F203" s="87"/>
      <c r="G203" s="87"/>
      <c r="H203" s="87"/>
      <c r="I203" s="87"/>
      <c r="J203" s="87"/>
      <c r="K203" s="87"/>
    </row>
    <row r="204" ht="18">
      <c r="B204" s="87"/>
    </row>
    <row r="205" ht="18">
      <c r="B205" s="87"/>
    </row>
  </sheetData>
  <sheetProtection/>
  <mergeCells count="1">
    <mergeCell ref="B2:S2"/>
  </mergeCells>
  <hyperlinks>
    <hyperlink ref="B44" r:id="rId1" display="mailto:RUSElectric@wdc.usda.gov"/>
  </hyperlinks>
  <printOptions horizontalCentered="1" verticalCentered="1"/>
  <pageMargins left="0.61" right="0.25" top="0.5" bottom="0.5" header="0" footer="0"/>
  <pageSetup fitToHeight="1" fitToWidth="1" horizontalDpi="300" verticalDpi="300" orientation="portrait" scale="61" r:id="rId2"/>
</worksheet>
</file>

<file path=xl/worksheets/sheet8.xml><?xml version="1.0" encoding="utf-8"?>
<worksheet xmlns="http://schemas.openxmlformats.org/spreadsheetml/2006/main" xmlns:r="http://schemas.openxmlformats.org/officeDocument/2006/relationships">
  <sheetPr>
    <pageSetUpPr fitToPage="1"/>
  </sheetPr>
  <dimension ref="A1:G99"/>
  <sheetViews>
    <sheetView showGridLines="0" showZeros="0" zoomScale="63" zoomScaleNormal="63" workbookViewId="0" topLeftCell="A1">
      <selection activeCell="B31" sqref="B31"/>
    </sheetView>
  </sheetViews>
  <sheetFormatPr defaultColWidth="0" defaultRowHeight="12.75" zeroHeight="1"/>
  <cols>
    <col min="1" max="1" width="38.57421875" style="0" customWidth="1"/>
    <col min="2" max="6" width="29.57421875" style="0" customWidth="1"/>
    <col min="7" max="7" width="33.57421875" style="0" customWidth="1"/>
    <col min="8" max="8" width="9.421875" style="0" customWidth="1"/>
    <col min="9" max="16384" width="0" style="0" hidden="1" customWidth="1"/>
  </cols>
  <sheetData>
    <row r="1" spans="1:7" ht="16.5" customHeight="1">
      <c r="A1" s="246" t="s">
        <v>0</v>
      </c>
      <c r="B1" s="161"/>
      <c r="C1" s="161"/>
      <c r="D1" s="161"/>
      <c r="E1" s="161"/>
      <c r="F1" s="161"/>
      <c r="G1" s="161"/>
    </row>
    <row r="2" spans="1:7" ht="18" customHeight="1">
      <c r="A2" s="138" t="s">
        <v>1</v>
      </c>
      <c r="B2" s="212"/>
      <c r="C2" s="61"/>
      <c r="D2" s="223" t="s">
        <v>203</v>
      </c>
      <c r="E2" s="247"/>
      <c r="F2" s="224"/>
      <c r="G2" s="225"/>
    </row>
    <row r="3" spans="1:7" ht="22.5" customHeight="1">
      <c r="A3" s="217" t="s">
        <v>2</v>
      </c>
      <c r="B3" s="218"/>
      <c r="C3" s="219"/>
      <c r="D3" s="220" t="s">
        <v>208</v>
      </c>
      <c r="E3" s="248"/>
      <c r="F3" s="299"/>
      <c r="G3" s="222"/>
    </row>
    <row r="4" spans="1:7" ht="4.5" customHeight="1">
      <c r="A4" s="21"/>
      <c r="B4" s="16"/>
      <c r="C4" s="22"/>
      <c r="D4" s="18"/>
      <c r="E4" s="19"/>
      <c r="F4" s="19"/>
      <c r="G4" s="20"/>
    </row>
    <row r="5" spans="1:7" ht="18">
      <c r="A5" s="114" t="s">
        <v>3</v>
      </c>
      <c r="B5" s="201"/>
      <c r="C5" s="202"/>
      <c r="D5" s="226" t="s">
        <v>4</v>
      </c>
      <c r="E5" s="227"/>
      <c r="F5" s="281"/>
      <c r="G5" s="282"/>
    </row>
    <row r="6" spans="1:7" ht="23.25">
      <c r="A6" s="203" t="s">
        <v>5</v>
      </c>
      <c r="B6" s="204"/>
      <c r="C6" s="205"/>
      <c r="D6" s="266"/>
      <c r="E6" s="252" t="s">
        <v>237</v>
      </c>
      <c r="F6" s="139"/>
      <c r="G6" s="4"/>
    </row>
    <row r="7" spans="1:7" ht="18">
      <c r="A7" s="206" t="s">
        <v>6</v>
      </c>
      <c r="B7" s="207"/>
      <c r="C7" s="208"/>
      <c r="D7" s="228" t="s">
        <v>7</v>
      </c>
      <c r="E7" s="229"/>
      <c r="F7" s="228" t="s">
        <v>8</v>
      </c>
      <c r="G7" s="229"/>
    </row>
    <row r="8" spans="1:7" ht="23.25">
      <c r="A8" s="209" t="s">
        <v>9</v>
      </c>
      <c r="B8" s="210"/>
      <c r="C8" s="211"/>
      <c r="D8" s="304" t="s">
        <v>238</v>
      </c>
      <c r="E8" s="305"/>
      <c r="F8" s="267" t="s">
        <v>202</v>
      </c>
      <c r="G8" s="261" t="s">
        <v>239</v>
      </c>
    </row>
    <row r="9" spans="1:7" ht="18">
      <c r="A9" s="64" t="s">
        <v>10</v>
      </c>
      <c r="B9" s="59" t="s">
        <v>11</v>
      </c>
      <c r="C9" s="60"/>
      <c r="D9" s="228" t="s">
        <v>12</v>
      </c>
      <c r="E9" s="229"/>
      <c r="F9" s="230" t="s">
        <v>13</v>
      </c>
      <c r="G9" s="231"/>
    </row>
    <row r="10" spans="1:7" ht="23.25">
      <c r="A10" s="306" t="s">
        <v>240</v>
      </c>
      <c r="B10" s="307" t="s">
        <v>240</v>
      </c>
      <c r="C10" s="20"/>
      <c r="D10" s="308" t="s">
        <v>241</v>
      </c>
      <c r="E10" s="262"/>
      <c r="F10" s="267" t="s">
        <v>202</v>
      </c>
      <c r="G10" s="309" t="s">
        <v>242</v>
      </c>
    </row>
    <row r="11" spans="1:7" ht="12.75">
      <c r="A11" s="1"/>
      <c r="B11" s="1"/>
      <c r="C11" s="1"/>
      <c r="D11" s="1"/>
      <c r="E11" s="1"/>
      <c r="F11" s="1"/>
      <c r="G11" s="1"/>
    </row>
    <row r="12" spans="1:7" ht="18">
      <c r="A12" s="176" t="s">
        <v>14</v>
      </c>
      <c r="B12" s="232" t="s">
        <v>15</v>
      </c>
      <c r="C12" s="232" t="s">
        <v>16</v>
      </c>
      <c r="D12" s="232" t="s">
        <v>17</v>
      </c>
      <c r="E12" s="232" t="s">
        <v>17</v>
      </c>
      <c r="F12" s="232" t="s">
        <v>18</v>
      </c>
      <c r="G12" s="232" t="s">
        <v>19</v>
      </c>
    </row>
    <row r="13" spans="1:7" ht="18">
      <c r="A13" s="5"/>
      <c r="B13" s="232" t="s">
        <v>20</v>
      </c>
      <c r="C13" s="232" t="s">
        <v>21</v>
      </c>
      <c r="D13" s="232" t="s">
        <v>19</v>
      </c>
      <c r="E13" s="232" t="s">
        <v>22</v>
      </c>
      <c r="F13" s="232" t="s">
        <v>23</v>
      </c>
      <c r="G13" s="232" t="s">
        <v>24</v>
      </c>
    </row>
    <row r="14" spans="1:7" ht="18">
      <c r="A14" s="5"/>
      <c r="B14" s="232"/>
      <c r="C14" s="232" t="s">
        <v>25</v>
      </c>
      <c r="D14" s="232"/>
      <c r="E14" s="232" t="s">
        <v>26</v>
      </c>
      <c r="F14" s="232"/>
      <c r="G14" s="232" t="s">
        <v>27</v>
      </c>
    </row>
    <row r="15" spans="1:7" ht="15">
      <c r="A15" s="251" t="s">
        <v>28</v>
      </c>
      <c r="B15" s="251" t="s">
        <v>29</v>
      </c>
      <c r="C15" s="251" t="s">
        <v>30</v>
      </c>
      <c r="D15" s="251" t="s">
        <v>31</v>
      </c>
      <c r="E15" s="251" t="s">
        <v>32</v>
      </c>
      <c r="F15" s="251" t="s">
        <v>33</v>
      </c>
      <c r="G15" s="251" t="s">
        <v>34</v>
      </c>
    </row>
    <row r="16" spans="1:7" ht="24.75" customHeight="1">
      <c r="A16" s="112" t="s">
        <v>35</v>
      </c>
      <c r="B16" s="268" t="s">
        <v>243</v>
      </c>
      <c r="C16" s="268" t="s">
        <v>244</v>
      </c>
      <c r="D16" s="268" t="s">
        <v>245</v>
      </c>
      <c r="E16" s="310" t="s">
        <v>246</v>
      </c>
      <c r="F16" s="311" t="s">
        <v>247</v>
      </c>
      <c r="G16" s="269" t="s">
        <v>248</v>
      </c>
    </row>
    <row r="17" spans="1:7" ht="24.75" customHeight="1">
      <c r="A17" s="115" t="s">
        <v>36</v>
      </c>
      <c r="B17" s="98"/>
      <c r="C17" s="98"/>
      <c r="D17" s="98"/>
      <c r="E17" s="98"/>
      <c r="F17" s="98"/>
      <c r="G17" s="98"/>
    </row>
    <row r="18" spans="1:7" ht="24.75" customHeight="1">
      <c r="A18" s="112" t="s">
        <v>37</v>
      </c>
      <c r="B18" s="268"/>
      <c r="C18" s="268"/>
      <c r="D18" s="268"/>
      <c r="E18" s="310"/>
      <c r="F18" s="311"/>
      <c r="G18" s="269"/>
    </row>
    <row r="19" spans="1:7" ht="24.75" customHeight="1">
      <c r="A19" s="115" t="s">
        <v>36</v>
      </c>
      <c r="B19" s="100"/>
      <c r="C19" s="100"/>
      <c r="D19" s="100"/>
      <c r="E19" s="100"/>
      <c r="F19" s="100"/>
      <c r="G19" s="99"/>
    </row>
    <row r="20" spans="1:7" ht="24.75" customHeight="1">
      <c r="A20" s="112" t="s">
        <v>38</v>
      </c>
      <c r="B20" s="268"/>
      <c r="C20" s="268"/>
      <c r="D20" s="268"/>
      <c r="E20" s="310"/>
      <c r="F20" s="311"/>
      <c r="G20" s="269"/>
    </row>
    <row r="21" spans="1:7" ht="24.75" customHeight="1">
      <c r="A21" s="115" t="s">
        <v>36</v>
      </c>
      <c r="B21" s="100"/>
      <c r="C21" s="100"/>
      <c r="D21" s="100"/>
      <c r="E21" s="100"/>
      <c r="F21" s="100"/>
      <c r="G21" s="99"/>
    </row>
    <row r="22" spans="1:7" ht="24.75" customHeight="1">
      <c r="A22" s="112" t="s">
        <v>39</v>
      </c>
      <c r="B22" s="268"/>
      <c r="C22" s="268"/>
      <c r="D22" s="268"/>
      <c r="E22" s="310"/>
      <c r="F22" s="311"/>
      <c r="G22" s="269"/>
    </row>
    <row r="23" spans="1:7" ht="24.75" customHeight="1">
      <c r="A23" s="115" t="s">
        <v>36</v>
      </c>
      <c r="B23" s="100"/>
      <c r="C23" s="100"/>
      <c r="D23" s="100"/>
      <c r="E23" s="100"/>
      <c r="F23" s="100"/>
      <c r="G23" s="99"/>
    </row>
    <row r="24" spans="1:7" ht="24.75" customHeight="1">
      <c r="A24" s="112" t="s">
        <v>40</v>
      </c>
      <c r="B24" s="268"/>
      <c r="C24" s="268"/>
      <c r="D24" s="268"/>
      <c r="E24" s="310"/>
      <c r="F24" s="311"/>
      <c r="G24" s="269"/>
    </row>
    <row r="25" spans="1:7" ht="24.75" customHeight="1">
      <c r="A25" s="115" t="s">
        <v>36</v>
      </c>
      <c r="B25" s="100"/>
      <c r="C25" s="100"/>
      <c r="D25" s="100"/>
      <c r="E25" s="100"/>
      <c r="F25" s="100"/>
      <c r="G25" s="99"/>
    </row>
    <row r="26" spans="1:7" ht="24.75" customHeight="1">
      <c r="A26" s="112" t="s">
        <v>41</v>
      </c>
      <c r="B26" s="268"/>
      <c r="C26" s="268"/>
      <c r="D26" s="268"/>
      <c r="E26" s="310"/>
      <c r="F26" s="311"/>
      <c r="G26" s="269"/>
    </row>
    <row r="27" spans="1:7" ht="24.75" customHeight="1">
      <c r="A27" s="115" t="s">
        <v>36</v>
      </c>
      <c r="B27" s="101"/>
      <c r="C27" s="101"/>
      <c r="D27" s="101"/>
      <c r="E27" s="101"/>
      <c r="F27" s="101"/>
      <c r="G27" s="101"/>
    </row>
    <row r="28" spans="1:7" ht="24.75" customHeight="1">
      <c r="A28" s="112" t="s">
        <v>42</v>
      </c>
      <c r="B28" s="268">
        <v>0</v>
      </c>
      <c r="C28" s="268">
        <f>+B28</f>
        <v>0</v>
      </c>
      <c r="D28" s="268">
        <f>+B28</f>
        <v>0</v>
      </c>
      <c r="E28" s="268">
        <f>+B28</f>
        <v>0</v>
      </c>
      <c r="F28" s="102"/>
      <c r="G28" s="102"/>
    </row>
    <row r="29" spans="1:7" ht="24.75" customHeight="1">
      <c r="A29" s="115" t="s">
        <v>36</v>
      </c>
      <c r="B29" s="98"/>
      <c r="C29" s="98"/>
      <c r="D29" s="98"/>
      <c r="E29" s="98"/>
      <c r="F29" s="102"/>
      <c r="G29" s="102"/>
    </row>
    <row r="30" spans="1:7" ht="62.25" customHeight="1">
      <c r="A30" s="249" t="s">
        <v>43</v>
      </c>
      <c r="B30" s="270">
        <v>0</v>
      </c>
      <c r="C30" s="102"/>
      <c r="D30" s="102"/>
      <c r="E30" s="102"/>
      <c r="F30" s="102"/>
      <c r="G30" s="102"/>
    </row>
    <row r="31" spans="1:7" ht="24.75" customHeight="1">
      <c r="A31" s="115" t="s">
        <v>36</v>
      </c>
      <c r="B31" s="98"/>
      <c r="C31" s="98"/>
      <c r="D31" s="98"/>
      <c r="E31" s="98"/>
      <c r="F31" s="98"/>
      <c r="G31" s="98"/>
    </row>
    <row r="32" spans="1:7" ht="24.75" customHeight="1">
      <c r="A32" s="113" t="s">
        <v>44</v>
      </c>
      <c r="B32" s="310" t="s">
        <v>246</v>
      </c>
      <c r="C32" s="310" t="s">
        <v>246</v>
      </c>
      <c r="D32" s="310" t="s">
        <v>246</v>
      </c>
      <c r="E32" s="310" t="s">
        <v>246</v>
      </c>
      <c r="F32" s="310" t="s">
        <v>246</v>
      </c>
      <c r="G32" s="310" t="s">
        <v>246</v>
      </c>
    </row>
    <row r="33" spans="1:7" ht="24.75" customHeight="1">
      <c r="A33" s="116" t="s">
        <v>36</v>
      </c>
      <c r="B33" s="98"/>
      <c r="C33" s="98"/>
      <c r="D33" s="98"/>
      <c r="E33" s="98"/>
      <c r="F33" s="98"/>
      <c r="G33" s="98"/>
    </row>
    <row r="34" spans="1:7" ht="9.75" customHeight="1">
      <c r="A34" s="46"/>
      <c r="B34" s="47"/>
      <c r="C34" s="47"/>
      <c r="D34" s="47"/>
      <c r="E34" s="47"/>
      <c r="F34" s="47"/>
      <c r="G34" s="48"/>
    </row>
    <row r="35" spans="1:7" ht="18" customHeight="1">
      <c r="A35" s="213" t="s">
        <v>45</v>
      </c>
      <c r="B35" s="214"/>
      <c r="C35" s="214"/>
      <c r="D35" s="215"/>
      <c r="E35" s="213" t="s">
        <v>46</v>
      </c>
      <c r="F35" s="214"/>
      <c r="G35" s="215"/>
    </row>
    <row r="36" spans="1:7" ht="24.75" customHeight="1">
      <c r="A36" s="233" t="s">
        <v>47</v>
      </c>
      <c r="B36" s="312" t="s">
        <v>240</v>
      </c>
      <c r="C36" s="235" t="s">
        <v>48</v>
      </c>
      <c r="D36" s="313" t="s">
        <v>240</v>
      </c>
      <c r="E36" s="233" t="s">
        <v>49</v>
      </c>
      <c r="F36" s="314" t="s">
        <v>240</v>
      </c>
      <c r="G36" s="285"/>
    </row>
    <row r="37" spans="1:7" ht="24.75" customHeight="1">
      <c r="A37" s="233" t="s">
        <v>50</v>
      </c>
      <c r="B37" s="312" t="s">
        <v>240</v>
      </c>
      <c r="C37" s="235" t="s">
        <v>51</v>
      </c>
      <c r="D37" s="313" t="s">
        <v>240</v>
      </c>
      <c r="E37" s="233" t="s">
        <v>52</v>
      </c>
      <c r="F37" s="315" t="s">
        <v>240</v>
      </c>
      <c r="G37" s="287"/>
    </row>
    <row r="38" spans="1:7" ht="24.75" customHeight="1">
      <c r="A38" s="234" t="s">
        <v>53</v>
      </c>
      <c r="B38" s="316" t="s">
        <v>240</v>
      </c>
      <c r="C38" s="236" t="s">
        <v>54</v>
      </c>
      <c r="D38" s="317" t="s">
        <v>240</v>
      </c>
      <c r="E38" s="234" t="s">
        <v>55</v>
      </c>
      <c r="F38" s="318" t="s">
        <v>240</v>
      </c>
      <c r="G38" s="289"/>
    </row>
    <row r="39" spans="1:7" ht="1.5" customHeight="1">
      <c r="A39" s="30"/>
      <c r="B39" s="31"/>
      <c r="C39" s="31"/>
      <c r="D39" s="31"/>
      <c r="E39" s="31"/>
      <c r="F39" s="31"/>
      <c r="G39" s="32"/>
    </row>
    <row r="40" spans="1:7" ht="24" customHeight="1" thickBot="1">
      <c r="A40" s="141"/>
      <c r="B40" s="142" t="s">
        <v>56</v>
      </c>
      <c r="C40" s="263" t="s">
        <v>249</v>
      </c>
      <c r="D40" s="242" t="s">
        <v>57</v>
      </c>
      <c r="E40" s="242"/>
      <c r="F40" s="242"/>
      <c r="G40" s="243"/>
    </row>
    <row r="41" spans="1:7" ht="18" customHeight="1">
      <c r="A41" s="33"/>
      <c r="B41" s="34"/>
      <c r="C41" s="140" t="s">
        <v>58</v>
      </c>
      <c r="D41" s="143"/>
      <c r="E41" s="143"/>
      <c r="F41" s="143"/>
      <c r="G41" s="144"/>
    </row>
    <row r="42" spans="1:7" ht="18" customHeight="1">
      <c r="A42" s="237" t="s">
        <v>59</v>
      </c>
      <c r="B42" s="238"/>
      <c r="C42" s="86" t="s">
        <v>60</v>
      </c>
      <c r="D42" s="86" t="s">
        <v>61</v>
      </c>
      <c r="E42" s="86" t="s">
        <v>62</v>
      </c>
      <c r="F42" s="145" t="s">
        <v>17</v>
      </c>
      <c r="G42" s="146"/>
    </row>
    <row r="43" spans="1:7" ht="24.75" customHeight="1">
      <c r="A43" s="239" t="s">
        <v>63</v>
      </c>
      <c r="B43" s="319"/>
      <c r="C43" s="268" t="s">
        <v>250</v>
      </c>
      <c r="D43" s="268" t="s">
        <v>250</v>
      </c>
      <c r="E43" s="268" t="s">
        <v>250</v>
      </c>
      <c r="F43" s="320" t="s">
        <v>246</v>
      </c>
      <c r="G43" s="276"/>
    </row>
    <row r="44" spans="1:7" ht="24.75" customHeight="1">
      <c r="A44" s="239" t="s">
        <v>64</v>
      </c>
      <c r="B44" s="240"/>
      <c r="C44" s="268" t="s">
        <v>251</v>
      </c>
      <c r="D44" s="106"/>
      <c r="E44" s="106"/>
      <c r="F44" s="290"/>
      <c r="G44" s="291"/>
    </row>
    <row r="45" spans="1:7" ht="24.75" customHeight="1">
      <c r="A45" s="239" t="s">
        <v>65</v>
      </c>
      <c r="B45" s="240"/>
      <c r="C45" s="311" t="s">
        <v>252</v>
      </c>
      <c r="D45" s="311" t="s">
        <v>252</v>
      </c>
      <c r="E45" s="311" t="s">
        <v>252</v>
      </c>
      <c r="F45" s="321" t="s">
        <v>246</v>
      </c>
      <c r="G45" s="278"/>
    </row>
    <row r="46" spans="1:7" ht="4.5" customHeight="1">
      <c r="A46" s="36"/>
      <c r="B46" s="55"/>
      <c r="C46" s="55"/>
      <c r="D46" s="55"/>
      <c r="E46" s="55"/>
      <c r="F46" s="55"/>
      <c r="G46" s="56"/>
    </row>
    <row r="47" spans="1:7" ht="19.5" customHeight="1">
      <c r="A47" s="194" t="s">
        <v>66</v>
      </c>
      <c r="B47" s="195"/>
      <c r="C47" s="195"/>
      <c r="D47" s="195"/>
      <c r="E47" s="195"/>
      <c r="F47" s="195"/>
      <c r="G47" s="196"/>
    </row>
    <row r="48" spans="1:7" ht="1.5" customHeight="1">
      <c r="A48" s="37"/>
      <c r="B48" s="38"/>
      <c r="C48" s="38"/>
      <c r="D48" s="38"/>
      <c r="E48" s="38"/>
      <c r="F48" s="38"/>
      <c r="G48" s="39"/>
    </row>
    <row r="49" spans="1:7" ht="24" thickBot="1">
      <c r="A49" s="150" t="s">
        <v>67</v>
      </c>
      <c r="B49" s="6"/>
      <c r="C49" s="6"/>
      <c r="D49" s="6"/>
      <c r="E49" s="6"/>
      <c r="F49" s="322" t="s">
        <v>253</v>
      </c>
      <c r="G49" s="263"/>
    </row>
    <row r="50" spans="1:7" ht="19.5" customHeight="1">
      <c r="A50" s="150" t="s">
        <v>68</v>
      </c>
      <c r="B50" s="6"/>
      <c r="C50" s="6"/>
      <c r="D50" s="6"/>
      <c r="E50" s="6"/>
      <c r="F50" s="6"/>
      <c r="G50" s="8"/>
    </row>
    <row r="51" spans="1:7" ht="19.5" customHeight="1">
      <c r="A51" s="150" t="s">
        <v>69</v>
      </c>
      <c r="B51" s="6"/>
      <c r="C51" s="6"/>
      <c r="D51" s="6"/>
      <c r="E51" s="6"/>
      <c r="F51" s="6"/>
      <c r="G51" s="8"/>
    </row>
    <row r="52" spans="1:7" ht="19.5" customHeight="1">
      <c r="A52" s="150" t="s">
        <v>70</v>
      </c>
      <c r="B52" s="6"/>
      <c r="C52" s="6"/>
      <c r="D52" s="6"/>
      <c r="E52" s="6"/>
      <c r="F52" s="6"/>
      <c r="G52" s="8"/>
    </row>
    <row r="53" spans="1:7" ht="24" thickBot="1">
      <c r="A53" s="150" t="s">
        <v>71</v>
      </c>
      <c r="B53" s="6"/>
      <c r="C53" s="6"/>
      <c r="D53" s="255" t="s">
        <v>254</v>
      </c>
      <c r="E53" s="258"/>
      <c r="F53" s="258"/>
      <c r="G53" s="259"/>
    </row>
    <row r="54" spans="1:7" ht="19.5" customHeight="1">
      <c r="A54" s="150" t="s">
        <v>72</v>
      </c>
      <c r="B54" s="6"/>
      <c r="C54" s="6"/>
      <c r="D54" s="6"/>
      <c r="E54" s="6"/>
      <c r="F54" s="6"/>
      <c r="G54" s="8"/>
    </row>
    <row r="55" spans="1:7" ht="19.5" customHeight="1">
      <c r="A55" s="150" t="s">
        <v>73</v>
      </c>
      <c r="B55" s="6"/>
      <c r="C55" s="6"/>
      <c r="D55" s="6"/>
      <c r="E55" s="6"/>
      <c r="F55" s="6"/>
      <c r="G55" s="8"/>
    </row>
    <row r="56" spans="1:7" ht="19.5" customHeight="1">
      <c r="A56" s="150" t="s">
        <v>74</v>
      </c>
      <c r="B56" s="6"/>
      <c r="C56" s="6"/>
      <c r="D56" s="6"/>
      <c r="E56" s="6"/>
      <c r="F56" s="6"/>
      <c r="G56" s="8"/>
    </row>
    <row r="57" spans="1:7" ht="9.75" customHeight="1">
      <c r="A57" s="70"/>
      <c r="B57" s="71"/>
      <c r="C57" s="71"/>
      <c r="D57" s="71"/>
      <c r="E57" s="71"/>
      <c r="F57" s="71"/>
      <c r="G57" s="72"/>
    </row>
    <row r="58" spans="1:7" ht="19.5" customHeight="1">
      <c r="A58" s="150" t="s">
        <v>75</v>
      </c>
      <c r="B58" s="6"/>
      <c r="C58" s="6"/>
      <c r="D58" s="6"/>
      <c r="E58" s="6"/>
      <c r="F58" s="6"/>
      <c r="G58" s="8"/>
    </row>
    <row r="59" spans="1:7" ht="19.5" customHeight="1" thickBot="1">
      <c r="A59" s="150" t="s">
        <v>76</v>
      </c>
      <c r="B59" s="6"/>
      <c r="C59" s="255" t="s">
        <v>255</v>
      </c>
      <c r="D59" s="255"/>
      <c r="E59" s="152" t="s">
        <v>77</v>
      </c>
      <c r="F59" s="6"/>
      <c r="G59" s="8"/>
    </row>
    <row r="60" spans="1:7" ht="19.5" customHeight="1">
      <c r="A60" s="162"/>
      <c r="B60" s="163"/>
      <c r="C60" s="177" t="s">
        <v>78</v>
      </c>
      <c r="D60" s="177"/>
      <c r="E60" s="163"/>
      <c r="F60" s="163"/>
      <c r="G60" s="164"/>
    </row>
    <row r="61" spans="1:7" ht="19.5" customHeight="1">
      <c r="A61" s="151" t="s">
        <v>79</v>
      </c>
      <c r="B61" s="6"/>
      <c r="C61" s="6"/>
      <c r="D61" s="6"/>
      <c r="E61" s="6"/>
      <c r="F61" s="6"/>
      <c r="G61" s="8"/>
    </row>
    <row r="62" spans="1:7" ht="4.5" customHeight="1">
      <c r="A62" s="153"/>
      <c r="B62" s="154"/>
      <c r="C62" s="154"/>
      <c r="D62" s="154"/>
      <c r="E62" s="154"/>
      <c r="F62" s="154"/>
      <c r="G62" s="155"/>
    </row>
    <row r="63" spans="1:7" ht="22.5" customHeight="1" thickBot="1">
      <c r="A63" s="257"/>
      <c r="B63" s="255" t="s">
        <v>256</v>
      </c>
      <c r="C63" s="255"/>
      <c r="D63" s="255"/>
      <c r="E63" s="255"/>
      <c r="F63" s="255"/>
      <c r="G63" s="256"/>
    </row>
    <row r="64" spans="1:7" ht="18">
      <c r="A64" s="178" t="s">
        <v>80</v>
      </c>
      <c r="B64" s="177"/>
      <c r="C64" s="177"/>
      <c r="D64" s="177"/>
      <c r="E64" s="177"/>
      <c r="F64" s="177"/>
      <c r="G64" s="179"/>
    </row>
    <row r="65" spans="1:7" ht="0.75" customHeight="1">
      <c r="A65" s="21"/>
      <c r="B65" s="16"/>
      <c r="C65" s="16"/>
      <c r="D65" s="16"/>
      <c r="E65" s="16"/>
      <c r="F65" s="16"/>
      <c r="G65" s="22"/>
    </row>
    <row r="66" spans="1:7" ht="22.5" customHeight="1" thickBot="1">
      <c r="A66" s="263" t="s">
        <v>257</v>
      </c>
      <c r="B66" s="41"/>
      <c r="C66" s="41"/>
      <c r="D66" s="6"/>
      <c r="E66" s="255" t="s">
        <v>258</v>
      </c>
      <c r="F66" s="255"/>
      <c r="G66" s="256"/>
    </row>
    <row r="67" spans="1:7" ht="24.75" customHeight="1">
      <c r="A67" s="178" t="s">
        <v>81</v>
      </c>
      <c r="B67" s="177"/>
      <c r="C67" s="177"/>
      <c r="D67" s="6"/>
      <c r="E67" s="177" t="s">
        <v>82</v>
      </c>
      <c r="F67" s="177"/>
      <c r="G67" s="179"/>
    </row>
    <row r="68" spans="1:7" ht="4.5" customHeight="1">
      <c r="A68" s="18"/>
      <c r="B68" s="19"/>
      <c r="C68" s="19"/>
      <c r="D68" s="19"/>
      <c r="E68" s="19"/>
      <c r="F68" s="19"/>
      <c r="G68" s="20"/>
    </row>
    <row r="69" spans="1:7" ht="15.75" customHeight="1">
      <c r="A69" s="294" t="s">
        <v>201</v>
      </c>
      <c r="B69" s="156"/>
      <c r="C69" s="156"/>
      <c r="D69" s="156"/>
      <c r="E69" s="156"/>
      <c r="F69" s="156"/>
      <c r="G69" s="157"/>
    </row>
    <row r="70" spans="1:7" ht="1.5" customHeight="1" thickBot="1">
      <c r="A70" s="158"/>
      <c r="B70" s="159"/>
      <c r="C70" s="159"/>
      <c r="D70" s="159"/>
      <c r="E70" s="159"/>
      <c r="F70" s="159"/>
      <c r="G70" s="160"/>
    </row>
    <row r="71" spans="1:7" ht="24" thickBot="1">
      <c r="A71" s="323" t="s">
        <v>259</v>
      </c>
      <c r="B71" s="161" t="s">
        <v>83</v>
      </c>
      <c r="C71" s="3"/>
      <c r="D71" s="293"/>
      <c r="E71" s="161" t="s">
        <v>84</v>
      </c>
      <c r="F71" s="254" t="s">
        <v>260</v>
      </c>
      <c r="G71" s="283" t="s">
        <v>85</v>
      </c>
    </row>
    <row r="72" spans="1:7" ht="4.5" customHeight="1" thickBot="1">
      <c r="A72" s="165"/>
      <c r="B72" s="166"/>
      <c r="C72" s="166"/>
      <c r="D72" s="166"/>
      <c r="E72" s="166"/>
      <c r="F72" s="166"/>
      <c r="G72" s="167"/>
    </row>
    <row r="73" spans="1:7" ht="18.75" thickTop="1">
      <c r="A73" s="197" t="s">
        <v>86</v>
      </c>
      <c r="B73" s="198"/>
      <c r="C73" s="198"/>
      <c r="D73" s="324"/>
      <c r="E73" s="198"/>
      <c r="F73" s="198"/>
      <c r="G73" s="199"/>
    </row>
    <row r="74" spans="1:7" ht="15.75" customHeight="1">
      <c r="A74" s="180" t="s">
        <v>87</v>
      </c>
      <c r="B74" s="181"/>
      <c r="C74" s="181"/>
      <c r="D74" s="181"/>
      <c r="E74" s="181"/>
      <c r="F74" s="181"/>
      <c r="G74" s="182"/>
    </row>
    <row r="75" spans="1:7" ht="15.75" customHeight="1">
      <c r="A75" s="168" t="s">
        <v>88</v>
      </c>
      <c r="B75" s="169"/>
      <c r="C75" s="170" t="s">
        <v>89</v>
      </c>
      <c r="D75" s="171"/>
      <c r="E75" s="172"/>
      <c r="F75" s="168" t="s">
        <v>90</v>
      </c>
      <c r="G75" s="169"/>
    </row>
    <row r="76" spans="1:7" ht="1.5" customHeight="1">
      <c r="A76" s="37"/>
      <c r="B76" s="39"/>
      <c r="C76" s="21"/>
      <c r="D76" s="16"/>
      <c r="E76" s="22"/>
      <c r="F76" s="37"/>
      <c r="G76" s="39"/>
    </row>
    <row r="77" spans="1:7" ht="9.75" customHeight="1">
      <c r="A77" s="37"/>
      <c r="B77" s="39"/>
      <c r="C77" s="21"/>
      <c r="D77" s="16"/>
      <c r="E77" s="22"/>
      <c r="F77" s="37"/>
      <c r="G77" s="39"/>
    </row>
    <row r="78" spans="1:7" ht="9.75" customHeight="1">
      <c r="A78" s="42"/>
      <c r="B78" s="43"/>
      <c r="C78" s="18"/>
      <c r="D78" s="19"/>
      <c r="E78" s="20"/>
      <c r="F78" s="42"/>
      <c r="G78" s="43"/>
    </row>
    <row r="79" spans="1:7" ht="15" customHeight="1">
      <c r="A79" s="44"/>
      <c r="B79" s="45"/>
      <c r="C79" s="173" t="s">
        <v>91</v>
      </c>
      <c r="D79" s="174"/>
      <c r="E79" s="174"/>
      <c r="F79" s="174"/>
      <c r="G79" s="175"/>
    </row>
    <row r="80" spans="1:7" ht="15" customHeight="1">
      <c r="A80" s="21"/>
      <c r="B80" s="22"/>
      <c r="C80" s="68" t="s">
        <v>59</v>
      </c>
      <c r="D80" s="68" t="s">
        <v>92</v>
      </c>
      <c r="E80" s="68" t="s">
        <v>93</v>
      </c>
      <c r="F80" s="68" t="s">
        <v>94</v>
      </c>
      <c r="G80" s="68" t="s">
        <v>95</v>
      </c>
    </row>
    <row r="81" spans="1:7" ht="15" customHeight="1">
      <c r="A81" s="150" t="s">
        <v>96</v>
      </c>
      <c r="B81" s="8"/>
      <c r="C81" s="49"/>
      <c r="D81" s="49"/>
      <c r="E81" s="49"/>
      <c r="F81" s="49"/>
      <c r="G81" s="49"/>
    </row>
    <row r="82" spans="1:7" ht="15" customHeight="1">
      <c r="A82" s="150" t="s">
        <v>97</v>
      </c>
      <c r="B82" s="8"/>
      <c r="C82" s="50"/>
      <c r="D82" s="50"/>
      <c r="E82" s="50"/>
      <c r="F82" s="50"/>
      <c r="G82" s="50"/>
    </row>
    <row r="83" spans="1:7" ht="15" customHeight="1">
      <c r="A83" s="150" t="s">
        <v>98</v>
      </c>
      <c r="B83" s="8"/>
      <c r="C83" s="49"/>
      <c r="D83" s="49"/>
      <c r="E83" s="49"/>
      <c r="F83" s="49"/>
      <c r="G83" s="49"/>
    </row>
    <row r="84" spans="1:7" ht="15" customHeight="1">
      <c r="A84" s="150" t="s">
        <v>99</v>
      </c>
      <c r="B84" s="8"/>
      <c r="C84" s="50"/>
      <c r="D84" s="50"/>
      <c r="E84" s="50"/>
      <c r="F84" s="50"/>
      <c r="G84" s="50"/>
    </row>
    <row r="85" spans="1:7" ht="15" customHeight="1">
      <c r="A85" s="150" t="s">
        <v>100</v>
      </c>
      <c r="B85" s="8"/>
      <c r="C85" s="49"/>
      <c r="D85" s="49"/>
      <c r="E85" s="49"/>
      <c r="F85" s="49"/>
      <c r="G85" s="49"/>
    </row>
    <row r="86" spans="1:7" ht="15" customHeight="1">
      <c r="A86" s="150" t="s">
        <v>101</v>
      </c>
      <c r="B86" s="6"/>
      <c r="C86" s="50"/>
      <c r="D86" s="50"/>
      <c r="E86" s="50"/>
      <c r="F86" s="50"/>
      <c r="G86" s="50"/>
    </row>
    <row r="87" spans="1:7" ht="15" customHeight="1">
      <c r="A87" s="150" t="s">
        <v>102</v>
      </c>
      <c r="B87" s="6"/>
      <c r="C87" s="44"/>
      <c r="D87" s="51"/>
      <c r="E87" s="51"/>
      <c r="F87" s="54" t="s">
        <v>17</v>
      </c>
      <c r="G87" s="109"/>
    </row>
    <row r="88" spans="1:7" ht="15" customHeight="1">
      <c r="A88" s="150" t="s">
        <v>103</v>
      </c>
      <c r="B88" s="10"/>
      <c r="C88" s="21"/>
      <c r="D88" s="16"/>
      <c r="E88" s="16"/>
      <c r="F88" s="52"/>
      <c r="G88" s="110"/>
    </row>
    <row r="89" spans="1:7" ht="15" customHeight="1">
      <c r="A89" s="150" t="s">
        <v>104</v>
      </c>
      <c r="B89" s="10"/>
      <c r="C89" s="18"/>
      <c r="D89" s="19"/>
      <c r="E89" s="19"/>
      <c r="F89" s="53"/>
      <c r="G89" s="111"/>
    </row>
    <row r="90" spans="1:7" ht="0.75" customHeight="1">
      <c r="A90" s="12"/>
      <c r="B90" s="10"/>
      <c r="C90" s="51"/>
      <c r="D90" s="51"/>
      <c r="E90" s="51"/>
      <c r="F90" s="51"/>
      <c r="G90" s="45"/>
    </row>
    <row r="91" spans="1:7" ht="27.75" customHeight="1" thickBot="1">
      <c r="A91" s="40"/>
      <c r="B91" s="41"/>
      <c r="C91" s="16"/>
      <c r="D91" s="14"/>
      <c r="E91" s="16"/>
      <c r="F91" s="16"/>
      <c r="G91" s="22"/>
    </row>
    <row r="92" spans="1:7" ht="15.75" customHeight="1">
      <c r="A92" s="178" t="s">
        <v>81</v>
      </c>
      <c r="B92" s="177"/>
      <c r="C92" s="16"/>
      <c r="D92" s="183" t="s">
        <v>105</v>
      </c>
      <c r="E92" s="16"/>
      <c r="F92" s="16"/>
      <c r="G92" s="22"/>
    </row>
    <row r="93" spans="1:7" ht="0.75" customHeight="1">
      <c r="A93" s="18"/>
      <c r="B93" s="19"/>
      <c r="C93" s="19"/>
      <c r="D93" s="19"/>
      <c r="E93" s="19"/>
      <c r="F93" s="19"/>
      <c r="G93" s="20"/>
    </row>
    <row r="94" spans="1:7" ht="15" customHeight="1">
      <c r="A94" s="200" t="s">
        <v>207</v>
      </c>
      <c r="B94" s="67"/>
      <c r="C94" s="67"/>
      <c r="D94" s="67"/>
      <c r="E94" s="67"/>
      <c r="F94" s="67"/>
      <c r="G94" s="185" t="s">
        <v>106</v>
      </c>
    </row>
    <row r="95" spans="1:7" ht="13.5" customHeight="1">
      <c r="A95" s="184" t="s">
        <v>107</v>
      </c>
      <c r="B95" s="184"/>
      <c r="C95" s="184"/>
      <c r="D95" s="184"/>
      <c r="E95" s="184"/>
      <c r="F95" s="184"/>
      <c r="G95" s="184"/>
    </row>
    <row r="96" ht="11.25" customHeight="1">
      <c r="A96" s="298" t="s">
        <v>204</v>
      </c>
    </row>
    <row r="97" ht="11.25" customHeight="1">
      <c r="A97" s="298" t="s">
        <v>209</v>
      </c>
    </row>
    <row r="98" ht="11.25" customHeight="1">
      <c r="A98" s="298" t="s">
        <v>205</v>
      </c>
    </row>
    <row r="99" ht="12.75">
      <c r="A99" s="298" t="s">
        <v>206</v>
      </c>
    </row>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printOptions horizontalCentered="1" verticalCentered="1"/>
  <pageMargins left="0.4" right="0" top="0.23" bottom="0" header="0" footer="0"/>
  <pageSetup fitToHeight="1" fitToWidth="1" horizontalDpi="300" verticalDpi="300" orientation="portrait"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Adam - RD, Washington, DC</dc:creator>
  <cp:keywords/>
  <dc:description/>
  <cp:lastModifiedBy>Miller, Adam - RD, Washington, DC</cp:lastModifiedBy>
  <cp:lastPrinted>1999-05-25T03:25:20Z</cp:lastPrinted>
  <dcterms:created xsi:type="dcterms:W3CDTF">1999-03-11T22:38:51Z</dcterms:created>
  <dcterms:modified xsi:type="dcterms:W3CDTF">2019-03-12T19:23:09Z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